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qdo HP\result\令和3年度\"/>
    </mc:Choice>
  </mc:AlternateContent>
  <xr:revisionPtr revIDLastSave="0" documentId="8_{29DDD4B2-3C0B-404F-9BA9-868288841452}" xr6:coauthVersionLast="47" xr6:coauthVersionMax="47" xr10:uidLastSave="{00000000-0000-0000-0000-000000000000}"/>
  <bookViews>
    <workbookView xWindow="-98" yWindow="-98" windowWidth="20715" windowHeight="13276" xr2:uid="{F1F5EE49-AB07-4B1C-866F-AD7C3949F19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120" i="1" l="1"/>
  <c r="AB118" i="1"/>
  <c r="AB116" i="1"/>
  <c r="AB114" i="1"/>
  <c r="AB112" i="1"/>
  <c r="AB110" i="1"/>
  <c r="AJ10" i="1"/>
  <c r="AJ7" i="1"/>
  <c r="AF15" i="1"/>
  <c r="AF14" i="1"/>
  <c r="AF13" i="1"/>
  <c r="AF9" i="1"/>
  <c r="AF8" i="1"/>
  <c r="AB89" i="1"/>
  <c r="AB87" i="1"/>
  <c r="AB85" i="1"/>
  <c r="AB103" i="1"/>
  <c r="AB101" i="1"/>
  <c r="AB99" i="1"/>
  <c r="AB34" i="1"/>
  <c r="AB32" i="1"/>
  <c r="AB30" i="1"/>
  <c r="AB28" i="1"/>
  <c r="AB26" i="1"/>
  <c r="AB24" i="1"/>
  <c r="AB80" i="1"/>
  <c r="AB78" i="1"/>
  <c r="AB73" i="1"/>
  <c r="AB71" i="1"/>
  <c r="AB69" i="1"/>
  <c r="AB59" i="1"/>
  <c r="AB57" i="1"/>
  <c r="AB10" i="1"/>
  <c r="AB40" i="1"/>
  <c r="AB44" i="1"/>
  <c r="AB8" i="1"/>
  <c r="AB12" i="1"/>
  <c r="AB14" i="1"/>
  <c r="AB16" i="1"/>
  <c r="AB18" i="1"/>
  <c r="AC85" i="1" l="1"/>
  <c r="AC99" i="1"/>
  <c r="AC57" i="1"/>
  <c r="AC69" i="1"/>
  <c r="AC24" i="1"/>
  <c r="AC78" i="1"/>
  <c r="AC8" i="1"/>
  <c r="AB46" i="1"/>
  <c r="AB48" i="1"/>
  <c r="AB42" i="1"/>
  <c r="AB50" i="1"/>
  <c r="AC40" i="1" l="1"/>
</calcChain>
</file>

<file path=xl/sharedStrings.xml><?xml version="1.0" encoding="utf-8"?>
<sst xmlns="http://schemas.openxmlformats.org/spreadsheetml/2006/main" count="1074" uniqueCount="124">
  <si>
    <t>ふりがな</t>
    <phoneticPr fontId="3"/>
  </si>
  <si>
    <t>性別</t>
    <rPh sb="0" eb="2">
      <t>セイベツ</t>
    </rPh>
    <phoneticPr fontId="3"/>
  </si>
  <si>
    <t>学年</t>
    <rPh sb="0" eb="2">
      <t>ガクネン</t>
    </rPh>
    <phoneticPr fontId="3"/>
  </si>
  <si>
    <t>備考</t>
    <rPh sb="0" eb="2">
      <t>ビコウ</t>
    </rPh>
    <phoneticPr fontId="3"/>
  </si>
  <si>
    <t>氏名</t>
    <rPh sb="0" eb="2">
      <t>シメイ</t>
    </rPh>
    <phoneticPr fontId="3"/>
  </si>
  <si>
    <t>大前</t>
    <rPh sb="0" eb="2">
      <t>オオマエ</t>
    </rPh>
    <phoneticPr fontId="3"/>
  </si>
  <si>
    <t>二的</t>
    <rPh sb="0" eb="1">
      <t>ニ</t>
    </rPh>
    <rPh sb="1" eb="2">
      <t>テキ</t>
    </rPh>
    <phoneticPr fontId="3"/>
  </si>
  <si>
    <t>三的</t>
    <rPh sb="0" eb="1">
      <t>サン</t>
    </rPh>
    <rPh sb="1" eb="2">
      <t>テキ</t>
    </rPh>
    <phoneticPr fontId="3"/>
  </si>
  <si>
    <t>四的</t>
    <rPh sb="0" eb="1">
      <t>ヨン</t>
    </rPh>
    <rPh sb="1" eb="2">
      <t>テキ</t>
    </rPh>
    <phoneticPr fontId="3"/>
  </si>
  <si>
    <t>落前</t>
    <rPh sb="0" eb="1">
      <t>オチ</t>
    </rPh>
    <rPh sb="1" eb="2">
      <t>マエ</t>
    </rPh>
    <phoneticPr fontId="3"/>
  </si>
  <si>
    <t>御落</t>
    <rPh sb="0" eb="1">
      <t>オン</t>
    </rPh>
    <rPh sb="1" eb="2">
      <t>オチ</t>
    </rPh>
    <phoneticPr fontId="3"/>
  </si>
  <si>
    <t>Ⅰ</t>
    <phoneticPr fontId="3"/>
  </si>
  <si>
    <t>Ⅱ</t>
    <phoneticPr fontId="3"/>
  </si>
  <si>
    <t>Ⅲ</t>
    <phoneticPr fontId="3"/>
  </si>
  <si>
    <t>Ⅳ</t>
    <phoneticPr fontId="3"/>
  </si>
  <si>
    <t>Ⅴ</t>
    <phoneticPr fontId="3"/>
  </si>
  <si>
    <t>合計</t>
    <rPh sb="0" eb="2">
      <t>ゴウケイ</t>
    </rPh>
    <phoneticPr fontId="3"/>
  </si>
  <si>
    <t>総合計</t>
    <rPh sb="0" eb="1">
      <t>ソウ</t>
    </rPh>
    <rPh sb="1" eb="3">
      <t>ゴウケイ</t>
    </rPh>
    <phoneticPr fontId="3"/>
  </si>
  <si>
    <t>A団体</t>
    <rPh sb="1" eb="3">
      <t>ダンタイ</t>
    </rPh>
    <phoneticPr fontId="3"/>
  </si>
  <si>
    <t>B団体</t>
    <rPh sb="1" eb="3">
      <t>ダンタイ</t>
    </rPh>
    <phoneticPr fontId="3"/>
  </si>
  <si>
    <t>引退部員立</t>
    <rPh sb="0" eb="4">
      <t>インタイブイン</t>
    </rPh>
    <rPh sb="4" eb="5">
      <t>タ</t>
    </rPh>
    <phoneticPr fontId="3"/>
  </si>
  <si>
    <t>中</t>
    <rPh sb="0" eb="1">
      <t>ナカ</t>
    </rPh>
    <phoneticPr fontId="3"/>
  </si>
  <si>
    <t>個人a</t>
    <rPh sb="0" eb="2">
      <t>コジン</t>
    </rPh>
    <phoneticPr fontId="3"/>
  </si>
  <si>
    <t>個人b</t>
    <rPh sb="0" eb="2">
      <t>コジン</t>
    </rPh>
    <phoneticPr fontId="3"/>
  </si>
  <si>
    <t>個人c</t>
    <rPh sb="0" eb="2">
      <t>コジン</t>
    </rPh>
    <phoneticPr fontId="3"/>
  </si>
  <si>
    <t>個人d</t>
    <rPh sb="0" eb="2">
      <t>コジン</t>
    </rPh>
    <phoneticPr fontId="3"/>
  </si>
  <si>
    <t>個人e</t>
    <rPh sb="0" eb="2">
      <t>コジン</t>
    </rPh>
    <phoneticPr fontId="3"/>
  </si>
  <si>
    <t>高橋　侑聖</t>
    <phoneticPr fontId="3"/>
  </si>
  <si>
    <t>前田　拓哉</t>
    <phoneticPr fontId="3"/>
  </si>
  <si>
    <t>森岡　祥平</t>
    <phoneticPr fontId="3"/>
  </si>
  <si>
    <t>岸本　紘旭</t>
    <phoneticPr fontId="3"/>
  </si>
  <si>
    <t>石原　基成</t>
    <rPh sb="0" eb="2">
      <t>イシハラ</t>
    </rPh>
    <rPh sb="3" eb="5">
      <t>モトナリ</t>
    </rPh>
    <phoneticPr fontId="3"/>
  </si>
  <si>
    <t>後藤　香紀子</t>
    <phoneticPr fontId="3"/>
  </si>
  <si>
    <t>矢島　佑香</t>
    <phoneticPr fontId="3"/>
  </si>
  <si>
    <t>矢野　雄祐</t>
    <phoneticPr fontId="3"/>
  </si>
  <si>
    <t>もりおか　しょうへい</t>
    <phoneticPr fontId="3"/>
  </si>
  <si>
    <t>やの　ゆうすけ</t>
    <phoneticPr fontId="3"/>
  </si>
  <si>
    <t>きしもと　こうき</t>
    <phoneticPr fontId="3"/>
  </si>
  <si>
    <t>やじま　ゆうか</t>
    <phoneticPr fontId="3"/>
  </si>
  <si>
    <t>ごとう　かのこ</t>
    <phoneticPr fontId="3"/>
  </si>
  <si>
    <t>いしはら　もとなり</t>
    <phoneticPr fontId="3"/>
  </si>
  <si>
    <t>山田　楓果</t>
    <phoneticPr fontId="3"/>
  </si>
  <si>
    <t>たかはし　ゆうせい</t>
    <phoneticPr fontId="3"/>
  </si>
  <si>
    <t>やまだ　ふうか</t>
    <phoneticPr fontId="3"/>
  </si>
  <si>
    <t>まえだ　たくや</t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</si>
  <si>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</si>
  <si>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</si>
  <si>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増田　美果</t>
    <phoneticPr fontId="3"/>
  </si>
  <si>
    <t>黒﨑　由真</t>
    <phoneticPr fontId="3"/>
  </si>
  <si>
    <t>諸岡　祐哉</t>
    <phoneticPr fontId="3"/>
  </si>
  <si>
    <t>ますだ　みか</t>
    <phoneticPr fontId="3"/>
  </si>
  <si>
    <t>くろさき　ゆま</t>
    <phoneticPr fontId="3"/>
  </si>
  <si>
    <t>もろおか　ゆうや</t>
    <phoneticPr fontId="3"/>
  </si>
  <si>
    <t>新</t>
    <rPh sb="0" eb="1">
      <t>シン</t>
    </rPh>
    <phoneticPr fontId="3"/>
  </si>
  <si>
    <t>廣澤　秀明</t>
    <phoneticPr fontId="3"/>
  </si>
  <si>
    <t>飯田　聖</t>
    <phoneticPr fontId="3"/>
  </si>
  <si>
    <t>本多　伊織</t>
    <phoneticPr fontId="3"/>
  </si>
  <si>
    <t>中島　寛音</t>
    <phoneticPr fontId="3"/>
  </si>
  <si>
    <t>丹野　楓哉</t>
    <phoneticPr fontId="3"/>
  </si>
  <si>
    <t>井上　倫太朗</t>
    <phoneticPr fontId="3"/>
  </si>
  <si>
    <t>伊藤　莉子</t>
    <phoneticPr fontId="3"/>
  </si>
  <si>
    <t>井上　倖太朗</t>
    <phoneticPr fontId="3"/>
  </si>
  <si>
    <t>かさはら　もえ</t>
    <phoneticPr fontId="3"/>
  </si>
  <si>
    <t>たんの　ふうや</t>
    <phoneticPr fontId="3"/>
  </si>
  <si>
    <t>いのうえ　こうたろう</t>
    <phoneticPr fontId="3"/>
  </si>
  <si>
    <t>いとう　りこ</t>
    <phoneticPr fontId="3"/>
  </si>
  <si>
    <t>ひろさわ　ひであき</t>
    <phoneticPr fontId="3"/>
  </si>
  <si>
    <t>いいだ　たかし</t>
    <phoneticPr fontId="3"/>
  </si>
  <si>
    <t>なかじま　ひろね</t>
    <phoneticPr fontId="3"/>
  </si>
  <si>
    <t>いのうえ　りんたろう</t>
    <phoneticPr fontId="3"/>
  </si>
  <si>
    <t>ほんだ　いおり</t>
    <phoneticPr fontId="3"/>
  </si>
  <si>
    <t>Domasevich　Mikhail</t>
    <phoneticPr fontId="3"/>
  </si>
  <si>
    <t>ドマセヴィチ　ミハイル</t>
    <phoneticPr fontId="3"/>
  </si>
  <si>
    <t>坪地　里穂</t>
    <phoneticPr fontId="3"/>
  </si>
  <si>
    <t>岡部　洋明</t>
    <phoneticPr fontId="3"/>
  </si>
  <si>
    <t>つぼち　りほ</t>
    <phoneticPr fontId="3"/>
  </si>
  <si>
    <t>おかべ　ひろあき</t>
    <phoneticPr fontId="3"/>
  </si>
  <si>
    <t>河野　利輝</t>
    <phoneticPr fontId="3"/>
  </si>
  <si>
    <t>浜島　りこ</t>
    <phoneticPr fontId="3"/>
  </si>
  <si>
    <t>栗山　大樹</t>
    <phoneticPr fontId="3"/>
  </si>
  <si>
    <t xml:space="preserve">坂本　彩 </t>
    <phoneticPr fontId="3"/>
  </si>
  <si>
    <t>上村　和樹</t>
    <phoneticPr fontId="3"/>
  </si>
  <si>
    <t>岸　光彦</t>
    <phoneticPr fontId="3"/>
  </si>
  <si>
    <t>こうの　としき</t>
    <phoneticPr fontId="3"/>
  </si>
  <si>
    <t>はまじま　りこ</t>
    <phoneticPr fontId="3"/>
  </si>
  <si>
    <t>くりやま　だいき</t>
    <phoneticPr fontId="3"/>
  </si>
  <si>
    <t>さかもと　あや</t>
    <phoneticPr fontId="3"/>
  </si>
  <si>
    <t>かみむら　かずき</t>
    <phoneticPr fontId="3"/>
  </si>
  <si>
    <t>きし　みつひこ</t>
    <phoneticPr fontId="3"/>
  </si>
  <si>
    <t>最</t>
    <rPh sb="0" eb="1">
      <t>サイ</t>
    </rPh>
    <phoneticPr fontId="3"/>
  </si>
  <si>
    <t>川島　達彦</t>
    <rPh sb="0" eb="2">
      <t>カワシマ</t>
    </rPh>
    <rPh sb="3" eb="5">
      <t>タツヒコ</t>
    </rPh>
    <phoneticPr fontId="3"/>
  </si>
  <si>
    <t>かわしま　たつひこ</t>
    <phoneticPr fontId="3"/>
  </si>
  <si>
    <t>笠原　萌</t>
    <phoneticPr fontId="3"/>
  </si>
  <si>
    <t>〇</t>
  </si>
  <si>
    <t>×</t>
  </si>
  <si>
    <t>坂本　彩</t>
    <rPh sb="0" eb="2">
      <t>サカモト</t>
    </rPh>
    <rPh sb="3" eb="4">
      <t>アヤ</t>
    </rPh>
    <phoneticPr fontId="3"/>
  </si>
  <si>
    <t>〇</t>
    <phoneticPr fontId="3"/>
  </si>
  <si>
    <t>個人戦５位決定遠近</t>
    <rPh sb="0" eb="2">
      <t>コジン</t>
    </rPh>
    <rPh sb="2" eb="3">
      <t>セン</t>
    </rPh>
    <rPh sb="4" eb="5">
      <t>イ</t>
    </rPh>
    <rPh sb="5" eb="9">
      <t>ケッテイエンキン</t>
    </rPh>
    <phoneticPr fontId="3"/>
  </si>
  <si>
    <t>個人戦</t>
    <rPh sb="0" eb="3">
      <t>コジンセン</t>
    </rPh>
    <phoneticPr fontId="3"/>
  </si>
  <si>
    <t>優勝</t>
    <rPh sb="0" eb="2">
      <t>ユウショウ</t>
    </rPh>
    <phoneticPr fontId="3"/>
  </si>
  <si>
    <t>準優勝</t>
    <rPh sb="0" eb="3">
      <t>ジュンユウショウ</t>
    </rPh>
    <phoneticPr fontId="3"/>
  </si>
  <si>
    <t>第三位</t>
    <rPh sb="0" eb="1">
      <t>ダイ</t>
    </rPh>
    <rPh sb="1" eb="3">
      <t>サンイ</t>
    </rPh>
    <phoneticPr fontId="3"/>
  </si>
  <si>
    <r>
      <t>第</t>
    </r>
    <r>
      <rPr>
        <sz val="11"/>
        <color theme="1"/>
        <rFont val="游ゴシック"/>
        <family val="2"/>
        <charset val="128"/>
      </rPr>
      <t>四位</t>
    </r>
    <rPh sb="0" eb="1">
      <t>ダイ</t>
    </rPh>
    <rPh sb="1" eb="2">
      <t>4</t>
    </rPh>
    <rPh sb="2" eb="3">
      <t>イ</t>
    </rPh>
    <phoneticPr fontId="3"/>
  </si>
  <si>
    <t>第五位</t>
    <rPh sb="0" eb="3">
      <t>ダイゴイ</t>
    </rPh>
    <phoneticPr fontId="3"/>
  </si>
  <si>
    <t>２０射１６中</t>
    <rPh sb="2" eb="3">
      <t>シャ</t>
    </rPh>
    <rPh sb="5" eb="6">
      <t>チュウ</t>
    </rPh>
    <phoneticPr fontId="3"/>
  </si>
  <si>
    <t>２０射１５中</t>
    <rPh sb="2" eb="3">
      <t>シャ</t>
    </rPh>
    <rPh sb="5" eb="6">
      <t>チュウ</t>
    </rPh>
    <phoneticPr fontId="3"/>
  </si>
  <si>
    <t>２０射１３中</t>
    <rPh sb="2" eb="3">
      <t>シャ</t>
    </rPh>
    <rPh sb="5" eb="6">
      <t>チュウ</t>
    </rPh>
    <phoneticPr fontId="3"/>
  </si>
  <si>
    <t>２０射１２中</t>
    <rPh sb="2" eb="3">
      <t>シャ</t>
    </rPh>
    <rPh sb="5" eb="6">
      <t>チュウ</t>
    </rPh>
    <phoneticPr fontId="3"/>
  </si>
  <si>
    <t>個人２,３位決定遠近競射</t>
    <rPh sb="0" eb="2">
      <t>コジン</t>
    </rPh>
    <rPh sb="5" eb="6">
      <t>イ</t>
    </rPh>
    <rPh sb="6" eb="10">
      <t>ケッテイエンキン</t>
    </rPh>
    <rPh sb="10" eb="11">
      <t>キソ</t>
    </rPh>
    <rPh sb="11" eb="12">
      <t>シャ</t>
    </rPh>
    <phoneticPr fontId="3"/>
  </si>
  <si>
    <t>団体戦</t>
    <rPh sb="0" eb="2">
      <t>ダンタイ</t>
    </rPh>
    <rPh sb="2" eb="3">
      <t>セン</t>
    </rPh>
    <phoneticPr fontId="3"/>
  </si>
  <si>
    <t>優勝　</t>
    <rPh sb="0" eb="2">
      <t>ユウショウ</t>
    </rPh>
    <phoneticPr fontId="3"/>
  </si>
  <si>
    <t>１２０射６３中</t>
    <rPh sb="3" eb="4">
      <t>シャ</t>
    </rPh>
    <rPh sb="6" eb="7">
      <t>チュウ</t>
    </rPh>
    <phoneticPr fontId="3"/>
  </si>
  <si>
    <r>
      <t>第</t>
    </r>
    <r>
      <rPr>
        <sz val="11"/>
        <color theme="1"/>
        <rFont val="游ゴシック"/>
        <family val="2"/>
        <charset val="128"/>
      </rPr>
      <t>三位</t>
    </r>
    <rPh sb="0" eb="1">
      <t>ダイ</t>
    </rPh>
    <rPh sb="1" eb="2">
      <t>3</t>
    </rPh>
    <rPh sb="2" eb="3">
      <t>イ</t>
    </rPh>
    <phoneticPr fontId="3"/>
  </si>
  <si>
    <t>１２０射５１中</t>
    <rPh sb="3" eb="4">
      <t>シャ</t>
    </rPh>
    <rPh sb="6" eb="7">
      <t>チュウ</t>
    </rPh>
    <phoneticPr fontId="3"/>
  </si>
  <si>
    <t>新人賞</t>
    <rPh sb="0" eb="3">
      <t>シンジンショウ</t>
    </rPh>
    <phoneticPr fontId="3"/>
  </si>
  <si>
    <t>１２０射５７中</t>
    <rPh sb="3" eb="4">
      <t>シャ</t>
    </rPh>
    <phoneticPr fontId="3"/>
  </si>
  <si>
    <t>最高学年賞</t>
    <rPh sb="0" eb="4">
      <t>サイコウガクネン</t>
    </rPh>
    <rPh sb="4" eb="5">
      <t>ショウ</t>
    </rPh>
    <phoneticPr fontId="3"/>
  </si>
  <si>
    <t>増田　美果</t>
    <rPh sb="0" eb="2">
      <t>マスダ</t>
    </rPh>
    <rPh sb="3" eb="5">
      <t>ミカ</t>
    </rPh>
    <phoneticPr fontId="3"/>
  </si>
  <si>
    <t>上村　和樹</t>
    <rPh sb="0" eb="2">
      <t>カミムラ</t>
    </rPh>
    <rPh sb="3" eb="5">
      <t>カズキ</t>
    </rPh>
    <phoneticPr fontId="3"/>
  </si>
  <si>
    <t>河野　利輝</t>
    <rPh sb="0" eb="2">
      <t>コウノ</t>
    </rPh>
    <rPh sb="3" eb="4">
      <t>トシ</t>
    </rPh>
    <rPh sb="4" eb="5">
      <t>テル</t>
    </rPh>
    <phoneticPr fontId="3"/>
  </si>
  <si>
    <t>高橋　侑聖</t>
    <rPh sb="0" eb="2">
      <t>タカハシ</t>
    </rPh>
    <rPh sb="3" eb="4">
      <t>ユウ</t>
    </rPh>
    <rPh sb="4" eb="5">
      <t>セイ</t>
    </rPh>
    <phoneticPr fontId="3"/>
  </si>
  <si>
    <t>引退部員個人</t>
    <rPh sb="0" eb="4">
      <t>インタイブイン</t>
    </rPh>
    <rPh sb="4" eb="6">
      <t>コジン</t>
    </rPh>
    <phoneticPr fontId="3"/>
  </si>
  <si>
    <t>令和三年度　第一回鳥屋野戦</t>
    <rPh sb="0" eb="2">
      <t>レイカズ</t>
    </rPh>
    <rPh sb="2" eb="5">
      <t>サンネンド</t>
    </rPh>
    <rPh sb="6" eb="9">
      <t>ダイイッカイ</t>
    </rPh>
    <rPh sb="9" eb="12">
      <t>トヤノ</t>
    </rPh>
    <rPh sb="12" eb="13">
      <t>セン</t>
    </rPh>
    <phoneticPr fontId="3"/>
  </si>
  <si>
    <t xml:space="preserve">於：鳥屋野総合体育館弓道場　令和3年12月11日（土）				</t>
    <rPh sb="0" eb="1">
      <t>オ</t>
    </rPh>
    <rPh sb="2" eb="5">
      <t>トヤノ</t>
    </rPh>
    <rPh sb="5" eb="9">
      <t>ソウゴウタイイク</t>
    </rPh>
    <rPh sb="9" eb="10">
      <t>カン</t>
    </rPh>
    <rPh sb="10" eb="13">
      <t>キュウドウジョウ</t>
    </rPh>
    <rPh sb="14" eb="16">
      <t>レイワ</t>
    </rPh>
    <rPh sb="17" eb="18">
      <t>ネン</t>
    </rPh>
    <rPh sb="20" eb="21">
      <t>ガツ</t>
    </rPh>
    <rPh sb="23" eb="24">
      <t>ニチ</t>
    </rPh>
    <rPh sb="24" eb="27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</si>
</sst>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20"/>
      <color theme="1"/>
      <name val="HGSｺﾞｼｯｸE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2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 textRotation="255"/>
    </xf>
    <xf numFmtId="0" fontId="4" fillId="0" borderId="33" xfId="0" applyFont="1" applyBorder="1" applyAlignment="1">
      <alignment horizontal="center" vertical="center" textRotation="255"/>
    </xf>
    <xf numFmtId="0" fontId="0" fillId="0" borderId="6" xfId="0" applyBorder="1">
      <alignment vertical="center"/>
    </xf>
    <xf numFmtId="0" fontId="0" fillId="0" borderId="33" xfId="0" applyBorder="1">
      <alignment vertical="center"/>
    </xf>
    <xf numFmtId="0" fontId="0" fillId="0" borderId="26" xfId="0" applyBorder="1">
      <alignment vertical="center"/>
    </xf>
    <xf numFmtId="0" fontId="0" fillId="0" borderId="34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C8F87-FD37-439E-A4BA-3906966A2337}">
  <sheetPr>
    <pageSetUpPr fitToPage="1"/>
  </sheetPr>
  <dimension ref="A2:AL123"/>
  <sheetViews>
    <sheetView tabSelected="1" zoomScale="90" zoomScaleNormal="85" workbookViewId="0">
      <selection activeCell="T6" sqref="T6:W7"/>
    </sheetView>
  </sheetViews>
  <sheetFormatPr defaultRowHeight="17.649999999999999" x14ac:dyDescent="0.7"/>
  <cols>
    <col min="1" max="1" width="7" customWidth="1"/>
    <col min="2" max="2" width="6.5" customWidth="1"/>
    <col min="3" max="3" width="20.1875" bestFit="1" customWidth="1"/>
    <col min="4" max="5" width="4.625" customWidth="1"/>
    <col min="6" max="6" width="4.5" customWidth="1"/>
    <col min="7" max="18" width="2.875" customWidth="1"/>
    <col min="19" max="19" width="17" customWidth="1"/>
    <col min="20" max="27" width="2.875" customWidth="1"/>
    <col min="28" max="28" width="7.5" customWidth="1"/>
    <col min="29" max="29" width="9.6875" customWidth="1"/>
    <col min="32" max="32" width="12.3125" customWidth="1"/>
    <col min="33" max="33" width="12.375" style="10" customWidth="1"/>
    <col min="35" max="35" width="11.875" customWidth="1"/>
    <col min="36" max="36" width="12.8125" customWidth="1"/>
  </cols>
  <sheetData>
    <row r="2" spans="1:38" x14ac:dyDescent="0.7">
      <c r="B2" s="87" t="s">
        <v>122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Q2" s="64" t="s">
        <v>123</v>
      </c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38" x14ac:dyDescent="0.7"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5" spans="1:38" ht="18" thickBot="1" x14ac:dyDescent="0.75"/>
    <row r="6" spans="1:38" x14ac:dyDescent="0.7">
      <c r="A6" s="36"/>
      <c r="B6" s="36"/>
      <c r="C6" s="1" t="s">
        <v>0</v>
      </c>
      <c r="D6" s="62" t="s">
        <v>1</v>
      </c>
      <c r="E6" s="62" t="s">
        <v>2</v>
      </c>
      <c r="F6" s="63" t="s">
        <v>3</v>
      </c>
      <c r="G6" s="59" t="s">
        <v>11</v>
      </c>
      <c r="H6" s="60"/>
      <c r="I6" s="60"/>
      <c r="J6" s="61"/>
      <c r="K6" s="59" t="s">
        <v>12</v>
      </c>
      <c r="L6" s="60"/>
      <c r="M6" s="60"/>
      <c r="N6" s="61"/>
      <c r="O6" s="59" t="s">
        <v>13</v>
      </c>
      <c r="P6" s="60"/>
      <c r="Q6" s="60"/>
      <c r="R6" s="61"/>
      <c r="S6" s="18"/>
      <c r="T6" s="59" t="s">
        <v>14</v>
      </c>
      <c r="U6" s="60"/>
      <c r="V6" s="60"/>
      <c r="W6" s="61"/>
      <c r="X6" s="59" t="s">
        <v>15</v>
      </c>
      <c r="Y6" s="60"/>
      <c r="Z6" s="60"/>
      <c r="AA6" s="61"/>
      <c r="AB6" s="39" t="s">
        <v>16</v>
      </c>
      <c r="AC6" s="36" t="s">
        <v>17</v>
      </c>
      <c r="AI6" t="s">
        <v>98</v>
      </c>
    </row>
    <row r="7" spans="1:38" ht="18" thickBot="1" x14ac:dyDescent="0.75">
      <c r="A7" s="38"/>
      <c r="B7" s="38"/>
      <c r="C7" s="2" t="s">
        <v>4</v>
      </c>
      <c r="D7" s="56"/>
      <c r="E7" s="56"/>
      <c r="F7" s="58"/>
      <c r="G7" s="48"/>
      <c r="H7" s="49"/>
      <c r="I7" s="49"/>
      <c r="J7" s="50"/>
      <c r="K7" s="48"/>
      <c r="L7" s="49"/>
      <c r="M7" s="49"/>
      <c r="N7" s="50"/>
      <c r="O7" s="48"/>
      <c r="P7" s="49"/>
      <c r="Q7" s="49"/>
      <c r="R7" s="50"/>
      <c r="S7" s="19"/>
      <c r="T7" s="48"/>
      <c r="U7" s="49"/>
      <c r="V7" s="49"/>
      <c r="W7" s="50"/>
      <c r="X7" s="48"/>
      <c r="Y7" s="49"/>
      <c r="Z7" s="49"/>
      <c r="AA7" s="50"/>
      <c r="AB7" s="40"/>
      <c r="AC7" s="38"/>
      <c r="AF7" s="21" t="s">
        <v>108</v>
      </c>
      <c r="AG7" s="22"/>
      <c r="AH7" s="23"/>
      <c r="AI7" s="23" t="s">
        <v>99</v>
      </c>
      <c r="AJ7" s="23" t="str">
        <f>C33</f>
        <v>後藤　香紀子</v>
      </c>
      <c r="AL7" t="s">
        <v>104</v>
      </c>
    </row>
    <row r="8" spans="1:38" ht="18" customHeight="1" x14ac:dyDescent="0.7">
      <c r="A8" s="52" t="s">
        <v>18</v>
      </c>
      <c r="B8" s="36" t="s">
        <v>5</v>
      </c>
      <c r="C8" s="3" t="s">
        <v>42</v>
      </c>
      <c r="D8" s="41" t="s">
        <v>45</v>
      </c>
      <c r="E8" s="41">
        <v>3</v>
      </c>
      <c r="F8" s="43"/>
      <c r="G8" s="30" t="s">
        <v>93</v>
      </c>
      <c r="H8" s="32" t="s">
        <v>93</v>
      </c>
      <c r="I8" s="32" t="s">
        <v>93</v>
      </c>
      <c r="J8" s="34" t="s">
        <v>93</v>
      </c>
      <c r="K8" s="30" t="s">
        <v>94</v>
      </c>
      <c r="L8" s="32" t="s">
        <v>93</v>
      </c>
      <c r="M8" s="32" t="s">
        <v>93</v>
      </c>
      <c r="N8" s="34" t="s">
        <v>94</v>
      </c>
      <c r="O8" s="30" t="s">
        <v>94</v>
      </c>
      <c r="P8" s="32" t="s">
        <v>94</v>
      </c>
      <c r="Q8" s="32" t="s">
        <v>93</v>
      </c>
      <c r="R8" s="34" t="s">
        <v>93</v>
      </c>
      <c r="S8" s="16"/>
      <c r="T8" s="30" t="s">
        <v>93</v>
      </c>
      <c r="U8" s="32" t="s">
        <v>93</v>
      </c>
      <c r="V8" s="32" t="s">
        <v>93</v>
      </c>
      <c r="W8" s="34" t="s">
        <v>93</v>
      </c>
      <c r="X8" s="30" t="s">
        <v>94</v>
      </c>
      <c r="Y8" s="32" t="s">
        <v>94</v>
      </c>
      <c r="Z8" s="32" t="s">
        <v>94</v>
      </c>
      <c r="AA8" s="34" t="s">
        <v>94</v>
      </c>
      <c r="AB8" s="39">
        <f>COUNTIF(G8:AA9,"〇")</f>
        <v>12</v>
      </c>
      <c r="AC8" s="36">
        <f>SUM(AB8:AB19)</f>
        <v>63</v>
      </c>
      <c r="AF8" s="22" t="str">
        <f>C41</f>
        <v>河野　利輝</v>
      </c>
      <c r="AG8" s="22" t="s">
        <v>93</v>
      </c>
      <c r="AH8" s="9"/>
      <c r="AI8" s="23" t="s">
        <v>100</v>
      </c>
      <c r="AJ8" s="23" t="s">
        <v>119</v>
      </c>
      <c r="AL8" t="s">
        <v>105</v>
      </c>
    </row>
    <row r="9" spans="1:38" ht="18" thickBot="1" x14ac:dyDescent="0.75">
      <c r="A9" s="53"/>
      <c r="B9" s="38"/>
      <c r="C9" s="4" t="s">
        <v>27</v>
      </c>
      <c r="D9" s="42"/>
      <c r="E9" s="42"/>
      <c r="F9" s="44"/>
      <c r="G9" s="31"/>
      <c r="H9" s="33"/>
      <c r="I9" s="33"/>
      <c r="J9" s="35"/>
      <c r="K9" s="31"/>
      <c r="L9" s="33"/>
      <c r="M9" s="33"/>
      <c r="N9" s="35"/>
      <c r="O9" s="31"/>
      <c r="P9" s="33"/>
      <c r="Q9" s="33"/>
      <c r="R9" s="35"/>
      <c r="S9" s="17"/>
      <c r="T9" s="31"/>
      <c r="U9" s="33"/>
      <c r="V9" s="33"/>
      <c r="W9" s="35"/>
      <c r="X9" s="31"/>
      <c r="Y9" s="33"/>
      <c r="Z9" s="33"/>
      <c r="AA9" s="35"/>
      <c r="AB9" s="40"/>
      <c r="AC9" s="37"/>
      <c r="AF9" s="22" t="str">
        <f>C49</f>
        <v>上村　和樹</v>
      </c>
      <c r="AG9" s="22" t="s">
        <v>94</v>
      </c>
      <c r="AH9" s="23"/>
      <c r="AI9" s="24" t="s">
        <v>101</v>
      </c>
      <c r="AJ9" t="s">
        <v>118</v>
      </c>
      <c r="AL9" t="s">
        <v>105</v>
      </c>
    </row>
    <row r="10" spans="1:38" x14ac:dyDescent="0.7">
      <c r="A10" s="53"/>
      <c r="B10" s="36" t="s">
        <v>6</v>
      </c>
      <c r="C10" s="3" t="s">
        <v>50</v>
      </c>
      <c r="D10" s="41" t="s">
        <v>46</v>
      </c>
      <c r="E10" s="41">
        <v>1</v>
      </c>
      <c r="F10" s="43" t="s">
        <v>53</v>
      </c>
      <c r="G10" s="30" t="s">
        <v>93</v>
      </c>
      <c r="H10" s="32" t="s">
        <v>94</v>
      </c>
      <c r="I10" s="32" t="s">
        <v>93</v>
      </c>
      <c r="J10" s="34" t="s">
        <v>94</v>
      </c>
      <c r="K10" s="30" t="s">
        <v>93</v>
      </c>
      <c r="L10" s="32" t="s">
        <v>93</v>
      </c>
      <c r="M10" s="32" t="s">
        <v>94</v>
      </c>
      <c r="N10" s="34" t="s">
        <v>94</v>
      </c>
      <c r="O10" s="30" t="s">
        <v>93</v>
      </c>
      <c r="P10" s="32" t="s">
        <v>94</v>
      </c>
      <c r="Q10" s="32" t="s">
        <v>94</v>
      </c>
      <c r="R10" s="34" t="s">
        <v>93</v>
      </c>
      <c r="S10" s="16"/>
      <c r="T10" s="30" t="s">
        <v>93</v>
      </c>
      <c r="U10" s="32" t="s">
        <v>94</v>
      </c>
      <c r="V10" s="32" t="s">
        <v>93</v>
      </c>
      <c r="W10" s="34" t="s">
        <v>93</v>
      </c>
      <c r="X10" s="30" t="s">
        <v>93</v>
      </c>
      <c r="Y10" s="32" t="s">
        <v>94</v>
      </c>
      <c r="Z10" s="32" t="s">
        <v>93</v>
      </c>
      <c r="AA10" s="34" t="s">
        <v>93</v>
      </c>
      <c r="AB10" s="39">
        <f>COUNTIF(G10:AA11,"〇")</f>
        <v>12</v>
      </c>
      <c r="AC10" s="37"/>
      <c r="AI10" s="24" t="s">
        <v>102</v>
      </c>
      <c r="AJ10" t="str">
        <f>S47</f>
        <v>川島　達彦</v>
      </c>
      <c r="AL10" t="s">
        <v>106</v>
      </c>
    </row>
    <row r="11" spans="1:38" ht="18" thickBot="1" x14ac:dyDescent="0.75">
      <c r="A11" s="53"/>
      <c r="B11" s="38"/>
      <c r="C11" s="4" t="s">
        <v>47</v>
      </c>
      <c r="D11" s="42"/>
      <c r="E11" s="42"/>
      <c r="F11" s="44"/>
      <c r="G11" s="31"/>
      <c r="H11" s="33"/>
      <c r="I11" s="33"/>
      <c r="J11" s="35"/>
      <c r="K11" s="31"/>
      <c r="L11" s="33"/>
      <c r="M11" s="33"/>
      <c r="N11" s="35"/>
      <c r="O11" s="31"/>
      <c r="P11" s="33"/>
      <c r="Q11" s="33"/>
      <c r="R11" s="35"/>
      <c r="S11" s="17"/>
      <c r="T11" s="31"/>
      <c r="U11" s="33"/>
      <c r="V11" s="33"/>
      <c r="W11" s="35"/>
      <c r="X11" s="31"/>
      <c r="Y11" s="33"/>
      <c r="Z11" s="33"/>
      <c r="AA11" s="35"/>
      <c r="AB11" s="40"/>
      <c r="AC11" s="37"/>
      <c r="AI11" s="24" t="s">
        <v>103</v>
      </c>
      <c r="AJ11" t="s">
        <v>120</v>
      </c>
      <c r="AL11" t="s">
        <v>107</v>
      </c>
    </row>
    <row r="12" spans="1:38" x14ac:dyDescent="0.7">
      <c r="A12" s="53"/>
      <c r="B12" s="36" t="s">
        <v>7</v>
      </c>
      <c r="C12" s="3" t="s">
        <v>51</v>
      </c>
      <c r="D12" s="41" t="s">
        <v>46</v>
      </c>
      <c r="E12" s="41">
        <v>3</v>
      </c>
      <c r="F12" s="43"/>
      <c r="G12" s="30" t="s">
        <v>94</v>
      </c>
      <c r="H12" s="32" t="s">
        <v>94</v>
      </c>
      <c r="I12" s="32" t="s">
        <v>93</v>
      </c>
      <c r="J12" s="34" t="s">
        <v>93</v>
      </c>
      <c r="K12" s="30" t="s">
        <v>93</v>
      </c>
      <c r="L12" s="32" t="s">
        <v>94</v>
      </c>
      <c r="M12" s="32" t="s">
        <v>94</v>
      </c>
      <c r="N12" s="34" t="s">
        <v>94</v>
      </c>
      <c r="O12" s="30" t="s">
        <v>93</v>
      </c>
      <c r="P12" s="32" t="s">
        <v>93</v>
      </c>
      <c r="Q12" s="32" t="s">
        <v>94</v>
      </c>
      <c r="R12" s="34" t="s">
        <v>94</v>
      </c>
      <c r="S12" s="16"/>
      <c r="T12" s="30" t="s">
        <v>93</v>
      </c>
      <c r="U12" s="32" t="s">
        <v>94</v>
      </c>
      <c r="V12" s="32" t="s">
        <v>93</v>
      </c>
      <c r="W12" s="34" t="s">
        <v>94</v>
      </c>
      <c r="X12" s="30" t="s">
        <v>94</v>
      </c>
      <c r="Y12" s="32" t="s">
        <v>93</v>
      </c>
      <c r="Z12" s="32" t="s">
        <v>93</v>
      </c>
      <c r="AA12" s="34" t="s">
        <v>93</v>
      </c>
      <c r="AB12" s="39">
        <f>COUNTIF(G12:AA13,"〇")</f>
        <v>10</v>
      </c>
      <c r="AC12" s="37"/>
      <c r="AF12" s="21" t="s">
        <v>97</v>
      </c>
      <c r="AG12" s="22"/>
    </row>
    <row r="13" spans="1:38" ht="18" thickBot="1" x14ac:dyDescent="0.75">
      <c r="A13" s="53"/>
      <c r="B13" s="38"/>
      <c r="C13" s="6" t="s">
        <v>48</v>
      </c>
      <c r="D13" s="42"/>
      <c r="E13" s="42"/>
      <c r="F13" s="44"/>
      <c r="G13" s="31"/>
      <c r="H13" s="33"/>
      <c r="I13" s="33"/>
      <c r="J13" s="35"/>
      <c r="K13" s="31"/>
      <c r="L13" s="33"/>
      <c r="M13" s="33"/>
      <c r="N13" s="35"/>
      <c r="O13" s="31"/>
      <c r="P13" s="33"/>
      <c r="Q13" s="33"/>
      <c r="R13" s="35"/>
      <c r="S13" s="17"/>
      <c r="T13" s="31"/>
      <c r="U13" s="33"/>
      <c r="V13" s="33"/>
      <c r="W13" s="35"/>
      <c r="X13" s="31"/>
      <c r="Y13" s="33"/>
      <c r="Z13" s="33"/>
      <c r="AA13" s="35"/>
      <c r="AB13" s="40"/>
      <c r="AC13" s="37"/>
      <c r="AF13" s="22" t="str">
        <f>C9</f>
        <v>高橋　侑聖</v>
      </c>
      <c r="AG13" s="22" t="s">
        <v>94</v>
      </c>
      <c r="AI13" t="s">
        <v>114</v>
      </c>
      <c r="AJ13" t="s">
        <v>117</v>
      </c>
      <c r="AL13" t="s">
        <v>107</v>
      </c>
    </row>
    <row r="14" spans="1:38" x14ac:dyDescent="0.7">
      <c r="A14" s="53"/>
      <c r="B14" s="36" t="s">
        <v>8</v>
      </c>
      <c r="C14" s="3" t="s">
        <v>43</v>
      </c>
      <c r="D14" s="41" t="s">
        <v>46</v>
      </c>
      <c r="E14" s="41">
        <v>2</v>
      </c>
      <c r="F14" s="43"/>
      <c r="G14" s="30" t="s">
        <v>93</v>
      </c>
      <c r="H14" s="32" t="s">
        <v>93</v>
      </c>
      <c r="I14" s="32" t="s">
        <v>94</v>
      </c>
      <c r="J14" s="34" t="s">
        <v>94</v>
      </c>
      <c r="K14" s="30" t="s">
        <v>93</v>
      </c>
      <c r="L14" s="32" t="s">
        <v>94</v>
      </c>
      <c r="M14" s="32" t="s">
        <v>93</v>
      </c>
      <c r="N14" s="34" t="s">
        <v>94</v>
      </c>
      <c r="O14" s="30" t="s">
        <v>93</v>
      </c>
      <c r="P14" s="32" t="s">
        <v>93</v>
      </c>
      <c r="Q14" s="32" t="s">
        <v>93</v>
      </c>
      <c r="R14" s="34" t="s">
        <v>93</v>
      </c>
      <c r="S14" s="16"/>
      <c r="T14" s="30" t="s">
        <v>94</v>
      </c>
      <c r="U14" s="32" t="s">
        <v>94</v>
      </c>
      <c r="V14" s="32" t="s">
        <v>94</v>
      </c>
      <c r="W14" s="34" t="s">
        <v>94</v>
      </c>
      <c r="X14" s="30" t="s">
        <v>94</v>
      </c>
      <c r="Y14" s="32" t="s">
        <v>93</v>
      </c>
      <c r="Z14" s="32" t="s">
        <v>94</v>
      </c>
      <c r="AA14" s="34" t="s">
        <v>93</v>
      </c>
      <c r="AB14" s="39">
        <f>COUNTIF(G14:AA15,"〇")</f>
        <v>10</v>
      </c>
      <c r="AC14" s="37"/>
      <c r="AF14" s="22" t="str">
        <f>C11</f>
        <v>増田　美果</v>
      </c>
      <c r="AG14" s="22" t="s">
        <v>94</v>
      </c>
    </row>
    <row r="15" spans="1:38" ht="18" thickBot="1" x14ac:dyDescent="0.75">
      <c r="A15" s="53"/>
      <c r="B15" s="38"/>
      <c r="C15" s="6" t="s">
        <v>41</v>
      </c>
      <c r="D15" s="42"/>
      <c r="E15" s="42"/>
      <c r="F15" s="44"/>
      <c r="G15" s="31"/>
      <c r="H15" s="33"/>
      <c r="I15" s="33"/>
      <c r="J15" s="35"/>
      <c r="K15" s="31"/>
      <c r="L15" s="33"/>
      <c r="M15" s="33"/>
      <c r="N15" s="35"/>
      <c r="O15" s="31"/>
      <c r="P15" s="33"/>
      <c r="Q15" s="33"/>
      <c r="R15" s="35"/>
      <c r="S15" s="17"/>
      <c r="T15" s="31"/>
      <c r="U15" s="33"/>
      <c r="V15" s="33"/>
      <c r="W15" s="35"/>
      <c r="X15" s="31"/>
      <c r="Y15" s="33"/>
      <c r="Z15" s="33"/>
      <c r="AA15" s="35"/>
      <c r="AB15" s="40"/>
      <c r="AC15" s="37"/>
      <c r="AF15" s="22" t="str">
        <f>C45</f>
        <v>栗山　大樹</v>
      </c>
      <c r="AG15" s="22" t="s">
        <v>94</v>
      </c>
      <c r="AI15" t="s">
        <v>116</v>
      </c>
      <c r="AJ15" t="s">
        <v>118</v>
      </c>
      <c r="AL15" t="s">
        <v>105</v>
      </c>
    </row>
    <row r="16" spans="1:38" x14ac:dyDescent="0.7">
      <c r="A16" s="53"/>
      <c r="B16" s="36" t="s">
        <v>9</v>
      </c>
      <c r="C16" s="3" t="s">
        <v>52</v>
      </c>
      <c r="D16" s="41" t="s">
        <v>45</v>
      </c>
      <c r="E16" s="41">
        <v>3</v>
      </c>
      <c r="F16" s="43"/>
      <c r="G16" s="30" t="s">
        <v>94</v>
      </c>
      <c r="H16" s="32" t="s">
        <v>93</v>
      </c>
      <c r="I16" s="32" t="s">
        <v>93</v>
      </c>
      <c r="J16" s="34" t="s">
        <v>94</v>
      </c>
      <c r="K16" s="30" t="s">
        <v>93</v>
      </c>
      <c r="L16" s="32" t="s">
        <v>94</v>
      </c>
      <c r="M16" s="32" t="s">
        <v>94</v>
      </c>
      <c r="N16" s="34" t="s">
        <v>94</v>
      </c>
      <c r="O16" s="30" t="s">
        <v>94</v>
      </c>
      <c r="P16" s="32" t="s">
        <v>94</v>
      </c>
      <c r="Q16" s="32" t="s">
        <v>93</v>
      </c>
      <c r="R16" s="34" t="s">
        <v>93</v>
      </c>
      <c r="S16" s="16"/>
      <c r="T16" s="30" t="s">
        <v>93</v>
      </c>
      <c r="U16" s="32" t="s">
        <v>94</v>
      </c>
      <c r="V16" s="32" t="s">
        <v>93</v>
      </c>
      <c r="W16" s="34" t="s">
        <v>94</v>
      </c>
      <c r="X16" s="30" t="s">
        <v>94</v>
      </c>
      <c r="Y16" s="32" t="s">
        <v>94</v>
      </c>
      <c r="Z16" s="32" t="s">
        <v>94</v>
      </c>
      <c r="AA16" s="34" t="s">
        <v>93</v>
      </c>
      <c r="AB16" s="39">
        <f>COUNTIF(G16:AA17,"〇")</f>
        <v>8</v>
      </c>
      <c r="AC16" s="37"/>
    </row>
    <row r="17" spans="1:38" ht="18" thickBot="1" x14ac:dyDescent="0.75">
      <c r="A17" s="53"/>
      <c r="B17" s="38"/>
      <c r="C17" s="5" t="s">
        <v>49</v>
      </c>
      <c r="D17" s="42"/>
      <c r="E17" s="42"/>
      <c r="F17" s="44"/>
      <c r="G17" s="31"/>
      <c r="H17" s="33"/>
      <c r="I17" s="33"/>
      <c r="J17" s="35"/>
      <c r="K17" s="31"/>
      <c r="L17" s="33"/>
      <c r="M17" s="33"/>
      <c r="N17" s="35"/>
      <c r="O17" s="31"/>
      <c r="P17" s="33"/>
      <c r="Q17" s="33"/>
      <c r="R17" s="35"/>
      <c r="S17" s="17"/>
      <c r="T17" s="31"/>
      <c r="U17" s="33"/>
      <c r="V17" s="33"/>
      <c r="W17" s="35"/>
      <c r="X17" s="31"/>
      <c r="Y17" s="33"/>
      <c r="Z17" s="33"/>
      <c r="AA17" s="35"/>
      <c r="AB17" s="40"/>
      <c r="AC17" s="37"/>
      <c r="AI17" t="s">
        <v>109</v>
      </c>
    </row>
    <row r="18" spans="1:38" x14ac:dyDescent="0.7">
      <c r="A18" s="53"/>
      <c r="B18" s="36" t="s">
        <v>10</v>
      </c>
      <c r="C18" s="3" t="s">
        <v>44</v>
      </c>
      <c r="D18" s="41" t="s">
        <v>45</v>
      </c>
      <c r="E18" s="41">
        <v>2</v>
      </c>
      <c r="F18" s="43"/>
      <c r="G18" s="30" t="s">
        <v>94</v>
      </c>
      <c r="H18" s="32" t="s">
        <v>93</v>
      </c>
      <c r="I18" s="32" t="s">
        <v>93</v>
      </c>
      <c r="J18" s="34" t="s">
        <v>93</v>
      </c>
      <c r="K18" s="30" t="s">
        <v>94</v>
      </c>
      <c r="L18" s="32" t="s">
        <v>94</v>
      </c>
      <c r="M18" s="32" t="s">
        <v>93</v>
      </c>
      <c r="N18" s="34" t="s">
        <v>93</v>
      </c>
      <c r="O18" s="30" t="s">
        <v>94</v>
      </c>
      <c r="P18" s="32" t="s">
        <v>93</v>
      </c>
      <c r="Q18" s="32" t="s">
        <v>93</v>
      </c>
      <c r="R18" s="34" t="s">
        <v>94</v>
      </c>
      <c r="S18" s="16"/>
      <c r="T18" s="30" t="s">
        <v>93</v>
      </c>
      <c r="U18" s="32" t="s">
        <v>94</v>
      </c>
      <c r="V18" s="32" t="s">
        <v>93</v>
      </c>
      <c r="W18" s="34" t="s">
        <v>93</v>
      </c>
      <c r="X18" s="30" t="s">
        <v>94</v>
      </c>
      <c r="Y18" s="32" t="s">
        <v>94</v>
      </c>
      <c r="Z18" s="32" t="s">
        <v>94</v>
      </c>
      <c r="AA18" s="34" t="s">
        <v>93</v>
      </c>
      <c r="AB18" s="39">
        <f>COUNTIF(G18:AA19,"〇")</f>
        <v>11</v>
      </c>
      <c r="AC18" s="37"/>
      <c r="AI18" t="s">
        <v>110</v>
      </c>
      <c r="AJ18" t="s">
        <v>18</v>
      </c>
      <c r="AL18" t="s">
        <v>111</v>
      </c>
    </row>
    <row r="19" spans="1:38" ht="18" thickBot="1" x14ac:dyDescent="0.75">
      <c r="A19" s="54"/>
      <c r="B19" s="38"/>
      <c r="C19" s="6" t="s">
        <v>28</v>
      </c>
      <c r="D19" s="42"/>
      <c r="E19" s="42"/>
      <c r="F19" s="44"/>
      <c r="G19" s="31"/>
      <c r="H19" s="33"/>
      <c r="I19" s="33"/>
      <c r="J19" s="35"/>
      <c r="K19" s="31"/>
      <c r="L19" s="33"/>
      <c r="M19" s="33"/>
      <c r="N19" s="35"/>
      <c r="O19" s="31"/>
      <c r="P19" s="33"/>
      <c r="Q19" s="33"/>
      <c r="R19" s="35"/>
      <c r="S19" s="17"/>
      <c r="T19" s="31"/>
      <c r="U19" s="33"/>
      <c r="V19" s="33"/>
      <c r="W19" s="35"/>
      <c r="X19" s="31"/>
      <c r="Y19" s="33"/>
      <c r="Z19" s="33"/>
      <c r="AA19" s="35"/>
      <c r="AB19" s="40"/>
      <c r="AC19" s="38"/>
      <c r="AI19" t="s">
        <v>100</v>
      </c>
      <c r="AJ19" t="s">
        <v>20</v>
      </c>
      <c r="AL19" t="s">
        <v>115</v>
      </c>
    </row>
    <row r="20" spans="1:38" x14ac:dyDescent="0.7">
      <c r="A20" s="7"/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8"/>
      <c r="AI20" t="s">
        <v>112</v>
      </c>
      <c r="AJ20" t="s">
        <v>19</v>
      </c>
      <c r="AL20" t="s">
        <v>113</v>
      </c>
    </row>
    <row r="21" spans="1:38" ht="18" thickBot="1" x14ac:dyDescent="0.75"/>
    <row r="22" spans="1:38" ht="18.600000000000001" customHeight="1" x14ac:dyDescent="0.7">
      <c r="A22" s="36"/>
      <c r="B22" s="36"/>
      <c r="C22" s="1" t="s">
        <v>0</v>
      </c>
      <c r="D22" s="62" t="s">
        <v>1</v>
      </c>
      <c r="E22" s="62" t="s">
        <v>2</v>
      </c>
      <c r="F22" s="63" t="s">
        <v>3</v>
      </c>
      <c r="G22" s="59" t="s">
        <v>11</v>
      </c>
      <c r="H22" s="60"/>
      <c r="I22" s="60"/>
      <c r="J22" s="61"/>
      <c r="K22" s="59" t="s">
        <v>12</v>
      </c>
      <c r="L22" s="60"/>
      <c r="M22" s="60"/>
      <c r="N22" s="61"/>
      <c r="O22" s="59" t="s">
        <v>13</v>
      </c>
      <c r="P22" s="60"/>
      <c r="Q22" s="60"/>
      <c r="R22" s="61"/>
      <c r="S22" s="18"/>
      <c r="T22" s="59" t="s">
        <v>14</v>
      </c>
      <c r="U22" s="60"/>
      <c r="V22" s="60"/>
      <c r="W22" s="61"/>
      <c r="X22" s="59" t="s">
        <v>15</v>
      </c>
      <c r="Y22" s="60"/>
      <c r="Z22" s="60"/>
      <c r="AA22" s="61"/>
      <c r="AB22" s="39" t="s">
        <v>16</v>
      </c>
      <c r="AC22" s="36" t="s">
        <v>17</v>
      </c>
    </row>
    <row r="23" spans="1:38" ht="18" thickBot="1" x14ac:dyDescent="0.75">
      <c r="A23" s="38"/>
      <c r="B23" s="38"/>
      <c r="C23" s="2" t="s">
        <v>4</v>
      </c>
      <c r="D23" s="56"/>
      <c r="E23" s="56"/>
      <c r="F23" s="58"/>
      <c r="G23" s="48"/>
      <c r="H23" s="49"/>
      <c r="I23" s="49"/>
      <c r="J23" s="50"/>
      <c r="K23" s="48"/>
      <c r="L23" s="49"/>
      <c r="M23" s="49"/>
      <c r="N23" s="50"/>
      <c r="O23" s="48"/>
      <c r="P23" s="49"/>
      <c r="Q23" s="49"/>
      <c r="R23" s="50"/>
      <c r="S23" s="19"/>
      <c r="T23" s="48"/>
      <c r="U23" s="49"/>
      <c r="V23" s="49"/>
      <c r="W23" s="50"/>
      <c r="X23" s="48"/>
      <c r="Y23" s="49"/>
      <c r="Z23" s="49"/>
      <c r="AA23" s="50"/>
      <c r="AB23" s="40"/>
      <c r="AC23" s="38"/>
    </row>
    <row r="24" spans="1:38" ht="18" customHeight="1" x14ac:dyDescent="0.7">
      <c r="A24" s="52" t="s">
        <v>19</v>
      </c>
      <c r="B24" s="36" t="s">
        <v>5</v>
      </c>
      <c r="C24" s="3" t="s">
        <v>35</v>
      </c>
      <c r="D24" s="41" t="s">
        <v>45</v>
      </c>
      <c r="E24" s="41">
        <v>2</v>
      </c>
      <c r="F24" s="43"/>
      <c r="G24" s="30" t="s">
        <v>94</v>
      </c>
      <c r="H24" s="32" t="s">
        <v>93</v>
      </c>
      <c r="I24" s="32" t="s">
        <v>94</v>
      </c>
      <c r="J24" s="34" t="s">
        <v>94</v>
      </c>
      <c r="K24" s="30" t="s">
        <v>94</v>
      </c>
      <c r="L24" s="32" t="s">
        <v>94</v>
      </c>
      <c r="M24" s="32" t="s">
        <v>93</v>
      </c>
      <c r="N24" s="34" t="s">
        <v>94</v>
      </c>
      <c r="O24" s="30" t="s">
        <v>93</v>
      </c>
      <c r="P24" s="32" t="s">
        <v>94</v>
      </c>
      <c r="Q24" s="32" t="s">
        <v>94</v>
      </c>
      <c r="R24" s="34" t="s">
        <v>93</v>
      </c>
      <c r="S24" s="16"/>
      <c r="T24" s="30" t="s">
        <v>94</v>
      </c>
      <c r="U24" s="32" t="s">
        <v>94</v>
      </c>
      <c r="V24" s="32" t="s">
        <v>93</v>
      </c>
      <c r="W24" s="34" t="s">
        <v>94</v>
      </c>
      <c r="X24" s="30" t="s">
        <v>93</v>
      </c>
      <c r="Y24" s="32" t="s">
        <v>94</v>
      </c>
      <c r="Z24" s="32" t="s">
        <v>94</v>
      </c>
      <c r="AA24" s="34" t="s">
        <v>94</v>
      </c>
      <c r="AB24" s="39">
        <f>COUNTIF(G24:AA25,"〇")</f>
        <v>6</v>
      </c>
      <c r="AC24" s="36">
        <f>SUM(AB24:AB35)</f>
        <v>51</v>
      </c>
    </row>
    <row r="25" spans="1:38" ht="18" thickBot="1" x14ac:dyDescent="0.75">
      <c r="A25" s="53"/>
      <c r="B25" s="38"/>
      <c r="C25" s="4" t="s">
        <v>29</v>
      </c>
      <c r="D25" s="42"/>
      <c r="E25" s="42"/>
      <c r="F25" s="44"/>
      <c r="G25" s="31"/>
      <c r="H25" s="33"/>
      <c r="I25" s="33"/>
      <c r="J25" s="35"/>
      <c r="K25" s="31"/>
      <c r="L25" s="33"/>
      <c r="M25" s="33"/>
      <c r="N25" s="35"/>
      <c r="O25" s="31"/>
      <c r="P25" s="33"/>
      <c r="Q25" s="33"/>
      <c r="R25" s="35"/>
      <c r="S25" s="17"/>
      <c r="T25" s="31"/>
      <c r="U25" s="33"/>
      <c r="V25" s="33"/>
      <c r="W25" s="35"/>
      <c r="X25" s="31"/>
      <c r="Y25" s="33"/>
      <c r="Z25" s="33"/>
      <c r="AA25" s="35"/>
      <c r="AB25" s="40"/>
      <c r="AC25" s="37"/>
    </row>
    <row r="26" spans="1:38" x14ac:dyDescent="0.7">
      <c r="A26" s="53"/>
      <c r="B26" s="36" t="s">
        <v>6</v>
      </c>
      <c r="C26" s="3" t="s">
        <v>36</v>
      </c>
      <c r="D26" s="41" t="s">
        <v>45</v>
      </c>
      <c r="E26" s="41">
        <v>1</v>
      </c>
      <c r="F26" s="43" t="s">
        <v>53</v>
      </c>
      <c r="G26" s="30" t="s">
        <v>94</v>
      </c>
      <c r="H26" s="32" t="s">
        <v>94</v>
      </c>
      <c r="I26" s="32" t="s">
        <v>94</v>
      </c>
      <c r="J26" s="34" t="s">
        <v>93</v>
      </c>
      <c r="K26" s="30" t="s">
        <v>93</v>
      </c>
      <c r="L26" s="32" t="s">
        <v>94</v>
      </c>
      <c r="M26" s="32" t="s">
        <v>93</v>
      </c>
      <c r="N26" s="34" t="s">
        <v>93</v>
      </c>
      <c r="O26" s="30" t="s">
        <v>93</v>
      </c>
      <c r="P26" s="32" t="s">
        <v>94</v>
      </c>
      <c r="Q26" s="32" t="s">
        <v>94</v>
      </c>
      <c r="R26" s="34" t="s">
        <v>94</v>
      </c>
      <c r="S26" s="16"/>
      <c r="T26" s="30" t="s">
        <v>94</v>
      </c>
      <c r="U26" s="32" t="s">
        <v>93</v>
      </c>
      <c r="V26" s="32" t="s">
        <v>93</v>
      </c>
      <c r="W26" s="34" t="s">
        <v>94</v>
      </c>
      <c r="X26" s="30" t="s">
        <v>94</v>
      </c>
      <c r="Y26" s="32" t="s">
        <v>94</v>
      </c>
      <c r="Z26" s="32" t="s">
        <v>94</v>
      </c>
      <c r="AA26" s="34" t="s">
        <v>94</v>
      </c>
      <c r="AB26" s="39">
        <f>COUNTIF(G26:AA27,"〇")</f>
        <v>7</v>
      </c>
      <c r="AC26" s="37"/>
    </row>
    <row r="27" spans="1:38" ht="18" thickBot="1" x14ac:dyDescent="0.75">
      <c r="A27" s="53"/>
      <c r="B27" s="38"/>
      <c r="C27" s="4" t="s">
        <v>34</v>
      </c>
      <c r="D27" s="42"/>
      <c r="E27" s="42"/>
      <c r="F27" s="44"/>
      <c r="G27" s="31"/>
      <c r="H27" s="33"/>
      <c r="I27" s="33"/>
      <c r="J27" s="35"/>
      <c r="K27" s="31"/>
      <c r="L27" s="33"/>
      <c r="M27" s="33"/>
      <c r="N27" s="35"/>
      <c r="O27" s="31"/>
      <c r="P27" s="33"/>
      <c r="Q27" s="33"/>
      <c r="R27" s="35"/>
      <c r="S27" s="17"/>
      <c r="T27" s="31"/>
      <c r="U27" s="33"/>
      <c r="V27" s="33"/>
      <c r="W27" s="35"/>
      <c r="X27" s="31"/>
      <c r="Y27" s="33"/>
      <c r="Z27" s="33"/>
      <c r="AA27" s="35"/>
      <c r="AB27" s="40"/>
      <c r="AC27" s="37"/>
    </row>
    <row r="28" spans="1:38" x14ac:dyDescent="0.7">
      <c r="A28" s="53"/>
      <c r="B28" s="36" t="s">
        <v>7</v>
      </c>
      <c r="C28" s="3" t="s">
        <v>37</v>
      </c>
      <c r="D28" s="41" t="s">
        <v>45</v>
      </c>
      <c r="E28" s="41">
        <v>2</v>
      </c>
      <c r="F28" s="43"/>
      <c r="G28" s="30" t="s">
        <v>94</v>
      </c>
      <c r="H28" s="32" t="s">
        <v>94</v>
      </c>
      <c r="I28" s="32" t="s">
        <v>94</v>
      </c>
      <c r="J28" s="34" t="s">
        <v>93</v>
      </c>
      <c r="K28" s="30" t="s">
        <v>94</v>
      </c>
      <c r="L28" s="32" t="s">
        <v>94</v>
      </c>
      <c r="M28" s="32" t="s">
        <v>93</v>
      </c>
      <c r="N28" s="34" t="s">
        <v>93</v>
      </c>
      <c r="O28" s="30" t="s">
        <v>93</v>
      </c>
      <c r="P28" s="32" t="s">
        <v>93</v>
      </c>
      <c r="Q28" s="32" t="s">
        <v>93</v>
      </c>
      <c r="R28" s="34" t="s">
        <v>93</v>
      </c>
      <c r="S28" s="16"/>
      <c r="T28" s="30" t="s">
        <v>93</v>
      </c>
      <c r="U28" s="32" t="s">
        <v>93</v>
      </c>
      <c r="V28" s="32" t="s">
        <v>93</v>
      </c>
      <c r="W28" s="34" t="s">
        <v>94</v>
      </c>
      <c r="X28" s="30" t="s">
        <v>94</v>
      </c>
      <c r="Y28" s="32" t="s">
        <v>93</v>
      </c>
      <c r="Z28" s="32" t="s">
        <v>94</v>
      </c>
      <c r="AA28" s="34" t="s">
        <v>94</v>
      </c>
      <c r="AB28" s="39">
        <f>COUNTIF(G28:AA29,"〇")</f>
        <v>11</v>
      </c>
      <c r="AC28" s="37"/>
    </row>
    <row r="29" spans="1:38" ht="18" thickBot="1" x14ac:dyDescent="0.75">
      <c r="A29" s="53"/>
      <c r="B29" s="38"/>
      <c r="C29" s="6" t="s">
        <v>30</v>
      </c>
      <c r="D29" s="42"/>
      <c r="E29" s="42"/>
      <c r="F29" s="44"/>
      <c r="G29" s="31"/>
      <c r="H29" s="33"/>
      <c r="I29" s="33"/>
      <c r="J29" s="35"/>
      <c r="K29" s="31"/>
      <c r="L29" s="33"/>
      <c r="M29" s="33"/>
      <c r="N29" s="35"/>
      <c r="O29" s="31"/>
      <c r="P29" s="33"/>
      <c r="Q29" s="33"/>
      <c r="R29" s="35"/>
      <c r="S29" s="17"/>
      <c r="T29" s="31"/>
      <c r="U29" s="33"/>
      <c r="V29" s="33"/>
      <c r="W29" s="35"/>
      <c r="X29" s="31"/>
      <c r="Y29" s="33"/>
      <c r="Z29" s="33"/>
      <c r="AA29" s="35"/>
      <c r="AB29" s="40"/>
      <c r="AC29" s="37"/>
    </row>
    <row r="30" spans="1:38" x14ac:dyDescent="0.7">
      <c r="A30" s="53"/>
      <c r="B30" s="36" t="s">
        <v>8</v>
      </c>
      <c r="C30" s="3" t="s">
        <v>38</v>
      </c>
      <c r="D30" s="41" t="s">
        <v>46</v>
      </c>
      <c r="E30" s="41">
        <v>1</v>
      </c>
      <c r="F30" s="43" t="s">
        <v>53</v>
      </c>
      <c r="G30" s="30" t="s">
        <v>94</v>
      </c>
      <c r="H30" s="32" t="s">
        <v>94</v>
      </c>
      <c r="I30" s="32" t="s">
        <v>94</v>
      </c>
      <c r="J30" s="34" t="s">
        <v>94</v>
      </c>
      <c r="K30" s="30" t="s">
        <v>94</v>
      </c>
      <c r="L30" s="32" t="s">
        <v>93</v>
      </c>
      <c r="M30" s="32" t="s">
        <v>94</v>
      </c>
      <c r="N30" s="34" t="s">
        <v>94</v>
      </c>
      <c r="O30" s="30" t="s">
        <v>94</v>
      </c>
      <c r="P30" s="32" t="s">
        <v>94</v>
      </c>
      <c r="Q30" s="32" t="s">
        <v>94</v>
      </c>
      <c r="R30" s="34" t="s">
        <v>94</v>
      </c>
      <c r="S30" s="16"/>
      <c r="T30" s="30" t="s">
        <v>93</v>
      </c>
      <c r="U30" s="32" t="s">
        <v>93</v>
      </c>
      <c r="V30" s="32" t="s">
        <v>94</v>
      </c>
      <c r="W30" s="34" t="s">
        <v>93</v>
      </c>
      <c r="X30" s="30" t="s">
        <v>94</v>
      </c>
      <c r="Y30" s="32" t="s">
        <v>94</v>
      </c>
      <c r="Z30" s="32" t="s">
        <v>94</v>
      </c>
      <c r="AA30" s="34" t="s">
        <v>94</v>
      </c>
      <c r="AB30" s="39">
        <f>COUNTIF(G30:AA31,"〇")</f>
        <v>4</v>
      </c>
      <c r="AC30" s="37"/>
    </row>
    <row r="31" spans="1:38" ht="18" thickBot="1" x14ac:dyDescent="0.75">
      <c r="A31" s="53"/>
      <c r="B31" s="38"/>
      <c r="C31" s="6" t="s">
        <v>33</v>
      </c>
      <c r="D31" s="42"/>
      <c r="E31" s="42"/>
      <c r="F31" s="44"/>
      <c r="G31" s="31"/>
      <c r="H31" s="33"/>
      <c r="I31" s="33"/>
      <c r="J31" s="35"/>
      <c r="K31" s="31"/>
      <c r="L31" s="33"/>
      <c r="M31" s="33"/>
      <c r="N31" s="35"/>
      <c r="O31" s="31"/>
      <c r="P31" s="33"/>
      <c r="Q31" s="33"/>
      <c r="R31" s="35"/>
      <c r="S31" s="17"/>
      <c r="T31" s="31"/>
      <c r="U31" s="33"/>
      <c r="V31" s="33"/>
      <c r="W31" s="35"/>
      <c r="X31" s="31"/>
      <c r="Y31" s="33"/>
      <c r="Z31" s="33"/>
      <c r="AA31" s="35"/>
      <c r="AB31" s="40"/>
      <c r="AC31" s="37"/>
    </row>
    <row r="32" spans="1:38" x14ac:dyDescent="0.7">
      <c r="A32" s="53"/>
      <c r="B32" s="36" t="s">
        <v>9</v>
      </c>
      <c r="C32" s="3" t="s">
        <v>39</v>
      </c>
      <c r="D32" s="41" t="s">
        <v>46</v>
      </c>
      <c r="E32" s="41">
        <v>2</v>
      </c>
      <c r="F32" s="43"/>
      <c r="G32" s="30" t="s">
        <v>93</v>
      </c>
      <c r="H32" s="32" t="s">
        <v>93</v>
      </c>
      <c r="I32" s="32" t="s">
        <v>93</v>
      </c>
      <c r="J32" s="34" t="s">
        <v>94</v>
      </c>
      <c r="K32" s="30" t="s">
        <v>93</v>
      </c>
      <c r="L32" s="32" t="s">
        <v>93</v>
      </c>
      <c r="M32" s="32" t="s">
        <v>93</v>
      </c>
      <c r="N32" s="34" t="s">
        <v>93</v>
      </c>
      <c r="O32" s="30" t="s">
        <v>94</v>
      </c>
      <c r="P32" s="32" t="s">
        <v>93</v>
      </c>
      <c r="Q32" s="32" t="s">
        <v>93</v>
      </c>
      <c r="R32" s="34" t="s">
        <v>93</v>
      </c>
      <c r="S32" s="16"/>
      <c r="T32" s="30" t="s">
        <v>94</v>
      </c>
      <c r="U32" s="32" t="s">
        <v>94</v>
      </c>
      <c r="V32" s="32" t="s">
        <v>93</v>
      </c>
      <c r="W32" s="34" t="s">
        <v>93</v>
      </c>
      <c r="X32" s="30" t="s">
        <v>93</v>
      </c>
      <c r="Y32" s="32" t="s">
        <v>93</v>
      </c>
      <c r="Z32" s="32" t="s">
        <v>93</v>
      </c>
      <c r="AA32" s="34" t="s">
        <v>93</v>
      </c>
      <c r="AB32" s="39">
        <f>COUNTIF(G32:AA33,"〇")</f>
        <v>16</v>
      </c>
      <c r="AC32" s="37"/>
    </row>
    <row r="33" spans="1:29" ht="18" thickBot="1" x14ac:dyDescent="0.75">
      <c r="A33" s="53"/>
      <c r="B33" s="38"/>
      <c r="C33" s="6" t="s">
        <v>32</v>
      </c>
      <c r="D33" s="42"/>
      <c r="E33" s="42"/>
      <c r="F33" s="44"/>
      <c r="G33" s="31"/>
      <c r="H33" s="33"/>
      <c r="I33" s="33"/>
      <c r="J33" s="35"/>
      <c r="K33" s="31"/>
      <c r="L33" s="33"/>
      <c r="M33" s="33"/>
      <c r="N33" s="35"/>
      <c r="O33" s="31"/>
      <c r="P33" s="33"/>
      <c r="Q33" s="33"/>
      <c r="R33" s="35"/>
      <c r="S33" s="17"/>
      <c r="T33" s="31"/>
      <c r="U33" s="33"/>
      <c r="V33" s="33"/>
      <c r="W33" s="35"/>
      <c r="X33" s="31"/>
      <c r="Y33" s="33"/>
      <c r="Z33" s="33"/>
      <c r="AA33" s="35"/>
      <c r="AB33" s="40"/>
      <c r="AC33" s="37"/>
    </row>
    <row r="34" spans="1:29" x14ac:dyDescent="0.7">
      <c r="A34" s="53"/>
      <c r="B34" s="36" t="s">
        <v>10</v>
      </c>
      <c r="C34" s="3" t="s">
        <v>40</v>
      </c>
      <c r="D34" s="41" t="s">
        <v>45</v>
      </c>
      <c r="E34" s="41">
        <v>3</v>
      </c>
      <c r="F34" s="43"/>
      <c r="G34" s="30" t="s">
        <v>94</v>
      </c>
      <c r="H34" s="32" t="s">
        <v>93</v>
      </c>
      <c r="I34" s="32" t="s">
        <v>93</v>
      </c>
      <c r="J34" s="34" t="s">
        <v>94</v>
      </c>
      <c r="K34" s="30" t="s">
        <v>94</v>
      </c>
      <c r="L34" s="32" t="s">
        <v>94</v>
      </c>
      <c r="M34" s="32" t="s">
        <v>94</v>
      </c>
      <c r="N34" s="34" t="s">
        <v>94</v>
      </c>
      <c r="O34" s="30" t="s">
        <v>93</v>
      </c>
      <c r="P34" s="32" t="s">
        <v>94</v>
      </c>
      <c r="Q34" s="32" t="s">
        <v>93</v>
      </c>
      <c r="R34" s="34" t="s">
        <v>94</v>
      </c>
      <c r="S34" s="16"/>
      <c r="T34" s="30" t="s">
        <v>94</v>
      </c>
      <c r="U34" s="32" t="s">
        <v>93</v>
      </c>
      <c r="V34" s="32" t="s">
        <v>94</v>
      </c>
      <c r="W34" s="34" t="s">
        <v>93</v>
      </c>
      <c r="X34" s="30" t="s">
        <v>94</v>
      </c>
      <c r="Y34" s="32" t="s">
        <v>94</v>
      </c>
      <c r="Z34" s="32" t="s">
        <v>94</v>
      </c>
      <c r="AA34" s="34" t="s">
        <v>93</v>
      </c>
      <c r="AB34" s="39">
        <f>COUNTIF(G34:AA35,"〇")</f>
        <v>7</v>
      </c>
      <c r="AC34" s="37"/>
    </row>
    <row r="35" spans="1:29" ht="18" thickBot="1" x14ac:dyDescent="0.75">
      <c r="A35" s="54"/>
      <c r="B35" s="38"/>
      <c r="C35" s="6" t="s">
        <v>31</v>
      </c>
      <c r="D35" s="42"/>
      <c r="E35" s="42"/>
      <c r="F35" s="44"/>
      <c r="G35" s="31"/>
      <c r="H35" s="33"/>
      <c r="I35" s="33"/>
      <c r="J35" s="35"/>
      <c r="K35" s="31"/>
      <c r="L35" s="33"/>
      <c r="M35" s="33"/>
      <c r="N35" s="35"/>
      <c r="O35" s="31"/>
      <c r="P35" s="33"/>
      <c r="Q35" s="33"/>
      <c r="R35" s="35"/>
      <c r="S35" s="17"/>
      <c r="T35" s="31"/>
      <c r="U35" s="33"/>
      <c r="V35" s="33"/>
      <c r="W35" s="35"/>
      <c r="X35" s="31"/>
      <c r="Y35" s="33"/>
      <c r="Z35" s="33"/>
      <c r="AA35" s="35"/>
      <c r="AB35" s="40"/>
      <c r="AC35" s="38"/>
    </row>
    <row r="36" spans="1:29" x14ac:dyDescent="0.7">
      <c r="A36" s="7"/>
      <c r="B36" s="8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8"/>
    </row>
    <row r="37" spans="1:29" ht="18" thickBot="1" x14ac:dyDescent="0.75">
      <c r="A37" s="7"/>
      <c r="B37" s="8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8"/>
    </row>
    <row r="38" spans="1:29" x14ac:dyDescent="0.7">
      <c r="A38" s="36"/>
      <c r="B38" s="36"/>
      <c r="C38" s="1" t="s">
        <v>0</v>
      </c>
      <c r="D38" s="62" t="s">
        <v>1</v>
      </c>
      <c r="E38" s="62" t="s">
        <v>2</v>
      </c>
      <c r="F38" s="63" t="s">
        <v>3</v>
      </c>
      <c r="G38" s="59" t="s">
        <v>11</v>
      </c>
      <c r="H38" s="60"/>
      <c r="I38" s="60"/>
      <c r="J38" s="61"/>
      <c r="K38" s="59" t="s">
        <v>12</v>
      </c>
      <c r="L38" s="60"/>
      <c r="M38" s="60"/>
      <c r="N38" s="61"/>
      <c r="O38" s="59" t="s">
        <v>13</v>
      </c>
      <c r="P38" s="60"/>
      <c r="Q38" s="60"/>
      <c r="R38" s="61"/>
      <c r="S38" s="18"/>
      <c r="T38" s="59" t="s">
        <v>14</v>
      </c>
      <c r="U38" s="60"/>
      <c r="V38" s="60"/>
      <c r="W38" s="61"/>
      <c r="X38" s="59" t="s">
        <v>15</v>
      </c>
      <c r="Y38" s="60"/>
      <c r="Z38" s="60"/>
      <c r="AA38" s="61"/>
      <c r="AB38" s="39" t="s">
        <v>16</v>
      </c>
      <c r="AC38" s="36" t="s">
        <v>17</v>
      </c>
    </row>
    <row r="39" spans="1:29" ht="18" thickBot="1" x14ac:dyDescent="0.75">
      <c r="A39" s="38"/>
      <c r="B39" s="38"/>
      <c r="C39" s="2" t="s">
        <v>4</v>
      </c>
      <c r="D39" s="56"/>
      <c r="E39" s="56"/>
      <c r="F39" s="58"/>
      <c r="G39" s="48"/>
      <c r="H39" s="49"/>
      <c r="I39" s="49"/>
      <c r="J39" s="50"/>
      <c r="K39" s="48"/>
      <c r="L39" s="49"/>
      <c r="M39" s="49"/>
      <c r="N39" s="50"/>
      <c r="O39" s="48"/>
      <c r="P39" s="49"/>
      <c r="Q39" s="49"/>
      <c r="R39" s="50"/>
      <c r="S39" s="19"/>
      <c r="T39" s="48"/>
      <c r="U39" s="49"/>
      <c r="V39" s="49"/>
      <c r="W39" s="50"/>
      <c r="X39" s="48"/>
      <c r="Y39" s="49"/>
      <c r="Z39" s="49"/>
      <c r="AA39" s="50"/>
      <c r="AB39" s="40"/>
      <c r="AC39" s="38"/>
    </row>
    <row r="40" spans="1:29" x14ac:dyDescent="0.7">
      <c r="A40" s="52" t="s">
        <v>20</v>
      </c>
      <c r="B40" s="36" t="s">
        <v>5</v>
      </c>
      <c r="C40" s="3" t="s">
        <v>83</v>
      </c>
      <c r="D40" s="41" t="s">
        <v>45</v>
      </c>
      <c r="E40" s="41">
        <v>4</v>
      </c>
      <c r="F40" s="43"/>
      <c r="G40" s="30" t="s">
        <v>94</v>
      </c>
      <c r="H40" s="32" t="s">
        <v>94</v>
      </c>
      <c r="I40" s="32" t="s">
        <v>93</v>
      </c>
      <c r="J40" s="34" t="s">
        <v>93</v>
      </c>
      <c r="K40" s="30" t="s">
        <v>93</v>
      </c>
      <c r="L40" s="32" t="s">
        <v>93</v>
      </c>
      <c r="M40" s="32" t="s">
        <v>93</v>
      </c>
      <c r="N40" s="34" t="s">
        <v>93</v>
      </c>
      <c r="O40" s="30" t="s">
        <v>93</v>
      </c>
      <c r="P40" s="32" t="s">
        <v>93</v>
      </c>
      <c r="Q40" s="32" t="s">
        <v>93</v>
      </c>
      <c r="R40" s="34" t="s">
        <v>94</v>
      </c>
      <c r="S40" s="16"/>
      <c r="T40" s="30" t="s">
        <v>93</v>
      </c>
      <c r="U40" s="32" t="s">
        <v>93</v>
      </c>
      <c r="V40" s="32" t="s">
        <v>93</v>
      </c>
      <c r="W40" s="34" t="s">
        <v>93</v>
      </c>
      <c r="X40" s="30" t="s">
        <v>93</v>
      </c>
      <c r="Y40" s="32" t="s">
        <v>94</v>
      </c>
      <c r="Z40" s="32" t="s">
        <v>93</v>
      </c>
      <c r="AA40" s="34" t="s">
        <v>94</v>
      </c>
      <c r="AB40" s="39">
        <f>COUNTIF(G40:AA41,"〇")</f>
        <v>15</v>
      </c>
      <c r="AC40" s="36">
        <f>SUM(AB40:AB51)</f>
        <v>57</v>
      </c>
    </row>
    <row r="41" spans="1:29" ht="18" thickBot="1" x14ac:dyDescent="0.75">
      <c r="A41" s="53"/>
      <c r="B41" s="38"/>
      <c r="C41" s="4" t="s">
        <v>77</v>
      </c>
      <c r="D41" s="42"/>
      <c r="E41" s="42"/>
      <c r="F41" s="44"/>
      <c r="G41" s="31"/>
      <c r="H41" s="33"/>
      <c r="I41" s="33"/>
      <c r="J41" s="35"/>
      <c r="K41" s="31"/>
      <c r="L41" s="33"/>
      <c r="M41" s="33"/>
      <c r="N41" s="35"/>
      <c r="O41" s="31"/>
      <c r="P41" s="33"/>
      <c r="Q41" s="33"/>
      <c r="R41" s="35"/>
      <c r="S41" s="17"/>
      <c r="T41" s="31"/>
      <c r="U41" s="33"/>
      <c r="V41" s="33"/>
      <c r="W41" s="35"/>
      <c r="X41" s="31"/>
      <c r="Y41" s="33"/>
      <c r="Z41" s="33"/>
      <c r="AA41" s="35"/>
      <c r="AB41" s="40"/>
      <c r="AC41" s="37"/>
    </row>
    <row r="42" spans="1:29" x14ac:dyDescent="0.7">
      <c r="A42" s="53"/>
      <c r="B42" s="36" t="s">
        <v>6</v>
      </c>
      <c r="C42" s="3" t="s">
        <v>84</v>
      </c>
      <c r="D42" s="41" t="s">
        <v>46</v>
      </c>
      <c r="E42" s="41">
        <v>2</v>
      </c>
      <c r="F42" s="43"/>
      <c r="G42" s="30" t="s">
        <v>94</v>
      </c>
      <c r="H42" s="32" t="s">
        <v>94</v>
      </c>
      <c r="I42" s="32" t="s">
        <v>94</v>
      </c>
      <c r="J42" s="34" t="s">
        <v>94</v>
      </c>
      <c r="K42" s="30" t="s">
        <v>94</v>
      </c>
      <c r="L42" s="32" t="s">
        <v>94</v>
      </c>
      <c r="M42" s="32" t="s">
        <v>94</v>
      </c>
      <c r="N42" s="34" t="s">
        <v>94</v>
      </c>
      <c r="O42" s="30" t="s">
        <v>93</v>
      </c>
      <c r="P42" s="32" t="s">
        <v>94</v>
      </c>
      <c r="Q42" s="32" t="s">
        <v>94</v>
      </c>
      <c r="R42" s="34" t="s">
        <v>93</v>
      </c>
      <c r="S42" s="16"/>
      <c r="T42" s="30" t="s">
        <v>94</v>
      </c>
      <c r="U42" s="32" t="s">
        <v>94</v>
      </c>
      <c r="V42" s="32" t="s">
        <v>94</v>
      </c>
      <c r="W42" s="34" t="s">
        <v>94</v>
      </c>
      <c r="X42" s="30" t="s">
        <v>94</v>
      </c>
      <c r="Y42" s="32" t="s">
        <v>94</v>
      </c>
      <c r="Z42" s="32" t="s">
        <v>94</v>
      </c>
      <c r="AA42" s="34" t="s">
        <v>94</v>
      </c>
      <c r="AB42" s="39">
        <f>COUNTIF(G42:AA43,"〇")</f>
        <v>2</v>
      </c>
      <c r="AC42" s="37"/>
    </row>
    <row r="43" spans="1:29" ht="18" thickBot="1" x14ac:dyDescent="0.75">
      <c r="A43" s="53"/>
      <c r="B43" s="38"/>
      <c r="C43" s="4" t="s">
        <v>78</v>
      </c>
      <c r="D43" s="42"/>
      <c r="E43" s="42"/>
      <c r="F43" s="44"/>
      <c r="G43" s="31"/>
      <c r="H43" s="33"/>
      <c r="I43" s="33"/>
      <c r="J43" s="35"/>
      <c r="K43" s="31"/>
      <c r="L43" s="33"/>
      <c r="M43" s="33"/>
      <c r="N43" s="35"/>
      <c r="O43" s="31"/>
      <c r="P43" s="33"/>
      <c r="Q43" s="33"/>
      <c r="R43" s="35"/>
      <c r="S43" s="17"/>
      <c r="T43" s="31"/>
      <c r="U43" s="33"/>
      <c r="V43" s="33"/>
      <c r="W43" s="35"/>
      <c r="X43" s="31"/>
      <c r="Y43" s="33"/>
      <c r="Z43" s="33"/>
      <c r="AA43" s="35"/>
      <c r="AB43" s="40"/>
      <c r="AC43" s="37"/>
    </row>
    <row r="44" spans="1:29" x14ac:dyDescent="0.7">
      <c r="A44" s="53"/>
      <c r="B44" s="36" t="s">
        <v>7</v>
      </c>
      <c r="C44" s="3" t="s">
        <v>85</v>
      </c>
      <c r="D44" s="41" t="s">
        <v>45</v>
      </c>
      <c r="E44" s="41">
        <v>4</v>
      </c>
      <c r="F44" s="43"/>
      <c r="G44" s="30" t="s">
        <v>93</v>
      </c>
      <c r="H44" s="32" t="s">
        <v>93</v>
      </c>
      <c r="I44" s="32" t="s">
        <v>93</v>
      </c>
      <c r="J44" s="34" t="s">
        <v>94</v>
      </c>
      <c r="K44" s="30" t="s">
        <v>94</v>
      </c>
      <c r="L44" s="32" t="s">
        <v>93</v>
      </c>
      <c r="M44" s="32" t="s">
        <v>94</v>
      </c>
      <c r="N44" s="34" t="s">
        <v>93</v>
      </c>
      <c r="O44" s="30" t="s">
        <v>93</v>
      </c>
      <c r="P44" s="32" t="s">
        <v>93</v>
      </c>
      <c r="Q44" s="32" t="s">
        <v>94</v>
      </c>
      <c r="R44" s="34" t="s">
        <v>94</v>
      </c>
      <c r="S44" s="16"/>
      <c r="T44" s="30" t="s">
        <v>94</v>
      </c>
      <c r="U44" s="32" t="s">
        <v>93</v>
      </c>
      <c r="V44" s="32" t="s">
        <v>94</v>
      </c>
      <c r="W44" s="34" t="s">
        <v>93</v>
      </c>
      <c r="X44" s="30" t="s">
        <v>94</v>
      </c>
      <c r="Y44" s="32" t="s">
        <v>93</v>
      </c>
      <c r="Z44" s="32" t="s">
        <v>93</v>
      </c>
      <c r="AA44" s="34" t="s">
        <v>93</v>
      </c>
      <c r="AB44" s="39">
        <f>COUNTIF(G44:AA45,"〇")</f>
        <v>12</v>
      </c>
      <c r="AC44" s="37"/>
    </row>
    <row r="45" spans="1:29" ht="18" thickBot="1" x14ac:dyDescent="0.75">
      <c r="A45" s="53"/>
      <c r="B45" s="38"/>
      <c r="C45" s="5" t="s">
        <v>79</v>
      </c>
      <c r="D45" s="42"/>
      <c r="E45" s="42"/>
      <c r="F45" s="44"/>
      <c r="G45" s="31"/>
      <c r="H45" s="33"/>
      <c r="I45" s="33"/>
      <c r="J45" s="35"/>
      <c r="K45" s="31"/>
      <c r="L45" s="33"/>
      <c r="M45" s="33"/>
      <c r="N45" s="35"/>
      <c r="O45" s="31"/>
      <c r="P45" s="33"/>
      <c r="Q45" s="33"/>
      <c r="R45" s="35"/>
      <c r="S45" s="17"/>
      <c r="T45" s="31"/>
      <c r="U45" s="33"/>
      <c r="V45" s="33"/>
      <c r="W45" s="35"/>
      <c r="X45" s="31"/>
      <c r="Y45" s="33"/>
      <c r="Z45" s="33"/>
      <c r="AA45" s="35"/>
      <c r="AB45" s="40"/>
      <c r="AC45" s="37"/>
    </row>
    <row r="46" spans="1:29" x14ac:dyDescent="0.7">
      <c r="A46" s="53"/>
      <c r="B46" s="36" t="s">
        <v>8</v>
      </c>
      <c r="C46" s="3" t="s">
        <v>86</v>
      </c>
      <c r="D46" s="41" t="s">
        <v>46</v>
      </c>
      <c r="E46" s="41">
        <v>5</v>
      </c>
      <c r="F46" s="43" t="s">
        <v>89</v>
      </c>
      <c r="G46" s="30" t="s">
        <v>94</v>
      </c>
      <c r="H46" s="32" t="s">
        <v>94</v>
      </c>
      <c r="I46" s="32" t="s">
        <v>94</v>
      </c>
      <c r="J46" s="34" t="s">
        <v>94</v>
      </c>
      <c r="K46" s="30" t="s">
        <v>94</v>
      </c>
      <c r="L46" s="32" t="s">
        <v>94</v>
      </c>
      <c r="M46" s="32" t="s">
        <v>94</v>
      </c>
      <c r="N46" s="34" t="s">
        <v>93</v>
      </c>
      <c r="O46" s="30" t="s">
        <v>94</v>
      </c>
      <c r="P46" s="32" t="s">
        <v>93</v>
      </c>
      <c r="Q46" s="32" t="s">
        <v>94</v>
      </c>
      <c r="R46" s="34" t="s">
        <v>94</v>
      </c>
      <c r="S46" s="16" t="s">
        <v>91</v>
      </c>
      <c r="T46" s="30" t="s">
        <v>94</v>
      </c>
      <c r="U46" s="32" t="s">
        <v>94</v>
      </c>
      <c r="V46" s="32" t="s">
        <v>93</v>
      </c>
      <c r="W46" s="34" t="s">
        <v>93</v>
      </c>
      <c r="X46" s="30" t="s">
        <v>93</v>
      </c>
      <c r="Y46" s="32" t="s">
        <v>93</v>
      </c>
      <c r="Z46" s="32" t="s">
        <v>93</v>
      </c>
      <c r="AA46" s="34" t="s">
        <v>93</v>
      </c>
      <c r="AB46" s="39">
        <f>COUNTIF(G46:AA47,"〇")</f>
        <v>8</v>
      </c>
      <c r="AC46" s="37"/>
    </row>
    <row r="47" spans="1:29" ht="18" thickBot="1" x14ac:dyDescent="0.75">
      <c r="A47" s="53"/>
      <c r="B47" s="38"/>
      <c r="C47" s="5" t="s">
        <v>80</v>
      </c>
      <c r="D47" s="42"/>
      <c r="E47" s="42"/>
      <c r="F47" s="44"/>
      <c r="G47" s="31"/>
      <c r="H47" s="33"/>
      <c r="I47" s="33"/>
      <c r="J47" s="35"/>
      <c r="K47" s="31"/>
      <c r="L47" s="33"/>
      <c r="M47" s="33"/>
      <c r="N47" s="35"/>
      <c r="O47" s="31"/>
      <c r="P47" s="33"/>
      <c r="Q47" s="33"/>
      <c r="R47" s="35"/>
      <c r="S47" s="17" t="s">
        <v>90</v>
      </c>
      <c r="T47" s="31"/>
      <c r="U47" s="33"/>
      <c r="V47" s="33"/>
      <c r="W47" s="35"/>
      <c r="X47" s="31"/>
      <c r="Y47" s="33"/>
      <c r="Z47" s="33"/>
      <c r="AA47" s="35"/>
      <c r="AB47" s="40"/>
      <c r="AC47" s="37"/>
    </row>
    <row r="48" spans="1:29" x14ac:dyDescent="0.7">
      <c r="A48" s="53"/>
      <c r="B48" s="36" t="s">
        <v>9</v>
      </c>
      <c r="C48" s="3" t="s">
        <v>87</v>
      </c>
      <c r="D48" s="41" t="s">
        <v>45</v>
      </c>
      <c r="E48" s="41">
        <v>5</v>
      </c>
      <c r="F48" s="43" t="s">
        <v>89</v>
      </c>
      <c r="G48" s="30" t="s">
        <v>93</v>
      </c>
      <c r="H48" s="32" t="s">
        <v>93</v>
      </c>
      <c r="I48" s="32" t="s">
        <v>94</v>
      </c>
      <c r="J48" s="34" t="s">
        <v>93</v>
      </c>
      <c r="K48" s="30" t="s">
        <v>93</v>
      </c>
      <c r="L48" s="32" t="s">
        <v>93</v>
      </c>
      <c r="M48" s="32" t="s">
        <v>94</v>
      </c>
      <c r="N48" s="34" t="s">
        <v>93</v>
      </c>
      <c r="O48" s="30" t="s">
        <v>94</v>
      </c>
      <c r="P48" s="32" t="s">
        <v>93</v>
      </c>
      <c r="Q48" s="32" t="s">
        <v>93</v>
      </c>
      <c r="R48" s="34" t="s">
        <v>93</v>
      </c>
      <c r="S48" s="16"/>
      <c r="T48" s="30" t="s">
        <v>93</v>
      </c>
      <c r="U48" s="32" t="s">
        <v>93</v>
      </c>
      <c r="V48" s="32" t="s">
        <v>93</v>
      </c>
      <c r="W48" s="34" t="s">
        <v>93</v>
      </c>
      <c r="X48" s="30" t="s">
        <v>93</v>
      </c>
      <c r="Y48" s="32" t="s">
        <v>94</v>
      </c>
      <c r="Z48" s="32" t="s">
        <v>93</v>
      </c>
      <c r="AA48" s="34" t="s">
        <v>94</v>
      </c>
      <c r="AB48" s="39">
        <f>COUNTIF(G48:AA49,"〇")</f>
        <v>15</v>
      </c>
      <c r="AC48" s="37"/>
    </row>
    <row r="49" spans="1:29" ht="18" thickBot="1" x14ac:dyDescent="0.75">
      <c r="A49" s="53"/>
      <c r="B49" s="38"/>
      <c r="C49" s="5" t="s">
        <v>81</v>
      </c>
      <c r="D49" s="42"/>
      <c r="E49" s="42"/>
      <c r="F49" s="44"/>
      <c r="G49" s="31"/>
      <c r="H49" s="33"/>
      <c r="I49" s="33"/>
      <c r="J49" s="35"/>
      <c r="K49" s="31"/>
      <c r="L49" s="33"/>
      <c r="M49" s="33"/>
      <c r="N49" s="35"/>
      <c r="O49" s="31"/>
      <c r="P49" s="33"/>
      <c r="Q49" s="33"/>
      <c r="R49" s="35"/>
      <c r="S49" s="17"/>
      <c r="T49" s="31"/>
      <c r="U49" s="33"/>
      <c r="V49" s="33"/>
      <c r="W49" s="35"/>
      <c r="X49" s="31"/>
      <c r="Y49" s="33"/>
      <c r="Z49" s="33"/>
      <c r="AA49" s="35"/>
      <c r="AB49" s="40"/>
      <c r="AC49" s="37"/>
    </row>
    <row r="50" spans="1:29" x14ac:dyDescent="0.7">
      <c r="A50" s="53"/>
      <c r="B50" s="36" t="s">
        <v>10</v>
      </c>
      <c r="C50" s="3" t="s">
        <v>88</v>
      </c>
      <c r="D50" s="41" t="s">
        <v>45</v>
      </c>
      <c r="E50" s="41">
        <v>4</v>
      </c>
      <c r="F50" s="43"/>
      <c r="G50" s="30" t="s">
        <v>94</v>
      </c>
      <c r="H50" s="32" t="s">
        <v>94</v>
      </c>
      <c r="I50" s="32" t="s">
        <v>93</v>
      </c>
      <c r="J50" s="34" t="s">
        <v>94</v>
      </c>
      <c r="K50" s="30" t="s">
        <v>94</v>
      </c>
      <c r="L50" s="32" t="s">
        <v>94</v>
      </c>
      <c r="M50" s="32" t="s">
        <v>94</v>
      </c>
      <c r="N50" s="34" t="s">
        <v>94</v>
      </c>
      <c r="O50" s="30" t="s">
        <v>93</v>
      </c>
      <c r="P50" s="32" t="s">
        <v>94</v>
      </c>
      <c r="Q50" s="32" t="s">
        <v>94</v>
      </c>
      <c r="R50" s="34" t="s">
        <v>93</v>
      </c>
      <c r="S50" s="16"/>
      <c r="T50" s="30" t="s">
        <v>93</v>
      </c>
      <c r="U50" s="32" t="s">
        <v>94</v>
      </c>
      <c r="V50" s="32" t="s">
        <v>94</v>
      </c>
      <c r="W50" s="34" t="s">
        <v>94</v>
      </c>
      <c r="X50" s="30" t="s">
        <v>94</v>
      </c>
      <c r="Y50" s="32" t="s">
        <v>94</v>
      </c>
      <c r="Z50" s="32" t="s">
        <v>94</v>
      </c>
      <c r="AA50" s="34" t="s">
        <v>93</v>
      </c>
      <c r="AB50" s="39">
        <f>COUNTIF(G50:AA51,"〇")</f>
        <v>5</v>
      </c>
      <c r="AC50" s="37"/>
    </row>
    <row r="51" spans="1:29" ht="18" thickBot="1" x14ac:dyDescent="0.75">
      <c r="A51" s="54"/>
      <c r="B51" s="38"/>
      <c r="C51" s="5" t="s">
        <v>82</v>
      </c>
      <c r="D51" s="42"/>
      <c r="E51" s="42"/>
      <c r="F51" s="44"/>
      <c r="G51" s="31"/>
      <c r="H51" s="33"/>
      <c r="I51" s="33"/>
      <c r="J51" s="35"/>
      <c r="K51" s="31"/>
      <c r="L51" s="33"/>
      <c r="M51" s="33"/>
      <c r="N51" s="35"/>
      <c r="O51" s="31"/>
      <c r="P51" s="33"/>
      <c r="Q51" s="33"/>
      <c r="R51" s="35"/>
      <c r="S51" s="17"/>
      <c r="T51" s="31"/>
      <c r="U51" s="33"/>
      <c r="V51" s="33"/>
      <c r="W51" s="35"/>
      <c r="X51" s="31"/>
      <c r="Y51" s="33"/>
      <c r="Z51" s="33"/>
      <c r="AA51" s="35"/>
      <c r="AB51" s="40"/>
      <c r="AC51" s="38"/>
    </row>
    <row r="52" spans="1:29" x14ac:dyDescent="0.7">
      <c r="A52" s="7"/>
      <c r="B52" s="8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8"/>
    </row>
    <row r="53" spans="1:29" x14ac:dyDescent="0.7">
      <c r="A53" s="7"/>
      <c r="B53" s="8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8"/>
    </row>
    <row r="54" spans="1:29" ht="18" thickBot="1" x14ac:dyDescent="0.75">
      <c r="A54" s="7"/>
      <c r="B54" s="8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8"/>
    </row>
    <row r="55" spans="1:29" x14ac:dyDescent="0.7">
      <c r="A55" s="36"/>
      <c r="B55" s="36"/>
      <c r="C55" s="1" t="s">
        <v>0</v>
      </c>
      <c r="D55" s="62" t="s">
        <v>1</v>
      </c>
      <c r="E55" s="62" t="s">
        <v>2</v>
      </c>
      <c r="F55" s="63" t="s">
        <v>3</v>
      </c>
      <c r="G55" s="59" t="s">
        <v>11</v>
      </c>
      <c r="H55" s="60"/>
      <c r="I55" s="60"/>
      <c r="J55" s="61"/>
      <c r="K55" s="59" t="s">
        <v>12</v>
      </c>
      <c r="L55" s="60"/>
      <c r="M55" s="60"/>
      <c r="N55" s="61"/>
      <c r="O55" s="59" t="s">
        <v>13</v>
      </c>
      <c r="P55" s="60"/>
      <c r="Q55" s="60"/>
      <c r="R55" s="61"/>
      <c r="S55" s="18"/>
      <c r="T55" s="59" t="s">
        <v>14</v>
      </c>
      <c r="U55" s="60"/>
      <c r="V55" s="60"/>
      <c r="W55" s="61"/>
      <c r="X55" s="59" t="s">
        <v>15</v>
      </c>
      <c r="Y55" s="60"/>
      <c r="Z55" s="60"/>
      <c r="AA55" s="61"/>
      <c r="AB55" s="39" t="s">
        <v>16</v>
      </c>
      <c r="AC55" s="36" t="s">
        <v>17</v>
      </c>
    </row>
    <row r="56" spans="1:29" ht="18" thickBot="1" x14ac:dyDescent="0.75">
      <c r="A56" s="38"/>
      <c r="B56" s="38"/>
      <c r="C56" s="2" t="s">
        <v>4</v>
      </c>
      <c r="D56" s="56"/>
      <c r="E56" s="56"/>
      <c r="F56" s="58"/>
      <c r="G56" s="48"/>
      <c r="H56" s="49"/>
      <c r="I56" s="49"/>
      <c r="J56" s="50"/>
      <c r="K56" s="48"/>
      <c r="L56" s="49"/>
      <c r="M56" s="49"/>
      <c r="N56" s="50"/>
      <c r="O56" s="48"/>
      <c r="P56" s="49"/>
      <c r="Q56" s="49"/>
      <c r="R56" s="50"/>
      <c r="S56" s="19"/>
      <c r="T56" s="48"/>
      <c r="U56" s="49"/>
      <c r="V56" s="49"/>
      <c r="W56" s="50"/>
      <c r="X56" s="48"/>
      <c r="Y56" s="49"/>
      <c r="Z56" s="49"/>
      <c r="AA56" s="50"/>
      <c r="AB56" s="40"/>
      <c r="AC56" s="38"/>
    </row>
    <row r="57" spans="1:29" x14ac:dyDescent="0.7">
      <c r="A57" s="52" t="s">
        <v>22</v>
      </c>
      <c r="B57" s="36" t="s">
        <v>5</v>
      </c>
      <c r="C57" s="3" t="s">
        <v>75</v>
      </c>
      <c r="D57" s="41" t="s">
        <v>46</v>
      </c>
      <c r="E57" s="41">
        <v>2</v>
      </c>
      <c r="F57" s="43"/>
      <c r="G57" s="30" t="s">
        <v>93</v>
      </c>
      <c r="H57" s="32" t="s">
        <v>93</v>
      </c>
      <c r="I57" s="32" t="s">
        <v>93</v>
      </c>
      <c r="J57" s="34" t="s">
        <v>94</v>
      </c>
      <c r="K57" s="30" t="s">
        <v>93</v>
      </c>
      <c r="L57" s="32" t="s">
        <v>94</v>
      </c>
      <c r="M57" s="32" t="s">
        <v>93</v>
      </c>
      <c r="N57" s="34" t="s">
        <v>94</v>
      </c>
      <c r="O57" s="30" t="s">
        <v>93</v>
      </c>
      <c r="P57" s="32" t="s">
        <v>94</v>
      </c>
      <c r="Q57" s="32" t="s">
        <v>93</v>
      </c>
      <c r="R57" s="34" t="s">
        <v>94</v>
      </c>
      <c r="S57" s="16"/>
      <c r="T57" s="30" t="s">
        <v>94</v>
      </c>
      <c r="U57" s="32" t="s">
        <v>94</v>
      </c>
      <c r="V57" s="32" t="s">
        <v>94</v>
      </c>
      <c r="W57" s="34" t="s">
        <v>94</v>
      </c>
      <c r="X57" s="30" t="s">
        <v>94</v>
      </c>
      <c r="Y57" s="32" t="s">
        <v>94</v>
      </c>
      <c r="Z57" s="32" t="s">
        <v>94</v>
      </c>
      <c r="AA57" s="34" t="s">
        <v>94</v>
      </c>
      <c r="AB57" s="39">
        <f>COUNTIF(G57:AA58,"〇")</f>
        <v>7</v>
      </c>
      <c r="AC57" s="36">
        <f>SUM(AB57:AB60)</f>
        <v>7</v>
      </c>
    </row>
    <row r="58" spans="1:29" ht="18" thickBot="1" x14ac:dyDescent="0.75">
      <c r="A58" s="53"/>
      <c r="B58" s="38"/>
      <c r="C58" s="4" t="s">
        <v>73</v>
      </c>
      <c r="D58" s="42"/>
      <c r="E58" s="42"/>
      <c r="F58" s="44"/>
      <c r="G58" s="31"/>
      <c r="H58" s="33"/>
      <c r="I58" s="33"/>
      <c r="J58" s="35"/>
      <c r="K58" s="31"/>
      <c r="L58" s="33"/>
      <c r="M58" s="33"/>
      <c r="N58" s="35"/>
      <c r="O58" s="31"/>
      <c r="P58" s="33"/>
      <c r="Q58" s="33"/>
      <c r="R58" s="35"/>
      <c r="S58" s="17"/>
      <c r="T58" s="31"/>
      <c r="U58" s="33"/>
      <c r="V58" s="33"/>
      <c r="W58" s="35"/>
      <c r="X58" s="31"/>
      <c r="Y58" s="33"/>
      <c r="Z58" s="33"/>
      <c r="AA58" s="35"/>
      <c r="AB58" s="40"/>
      <c r="AC58" s="37"/>
    </row>
    <row r="59" spans="1:29" x14ac:dyDescent="0.7">
      <c r="A59" s="53"/>
      <c r="B59" s="36" t="s">
        <v>10</v>
      </c>
      <c r="C59" s="3" t="s">
        <v>76</v>
      </c>
      <c r="D59" s="41" t="s">
        <v>45</v>
      </c>
      <c r="E59" s="41">
        <v>2</v>
      </c>
      <c r="F59" s="43"/>
      <c r="G59" s="30" t="s">
        <v>94</v>
      </c>
      <c r="H59" s="32" t="s">
        <v>94</v>
      </c>
      <c r="I59" s="32" t="s">
        <v>94</v>
      </c>
      <c r="J59" s="34" t="s">
        <v>94</v>
      </c>
      <c r="K59" s="30" t="s">
        <v>94</v>
      </c>
      <c r="L59" s="32" t="s">
        <v>94</v>
      </c>
      <c r="M59" s="32" t="s">
        <v>94</v>
      </c>
      <c r="N59" s="34" t="s">
        <v>94</v>
      </c>
      <c r="O59" s="30" t="s">
        <v>94</v>
      </c>
      <c r="P59" s="32" t="s">
        <v>94</v>
      </c>
      <c r="Q59" s="32" t="s">
        <v>94</v>
      </c>
      <c r="R59" s="34" t="s">
        <v>94</v>
      </c>
      <c r="S59" s="16"/>
      <c r="T59" s="30" t="s">
        <v>94</v>
      </c>
      <c r="U59" s="32" t="s">
        <v>94</v>
      </c>
      <c r="V59" s="32" t="s">
        <v>94</v>
      </c>
      <c r="W59" s="34" t="s">
        <v>94</v>
      </c>
      <c r="X59" s="30" t="s">
        <v>94</v>
      </c>
      <c r="Y59" s="32" t="s">
        <v>94</v>
      </c>
      <c r="Z59" s="32" t="s">
        <v>94</v>
      </c>
      <c r="AA59" s="34" t="s">
        <v>94</v>
      </c>
      <c r="AB59" s="39">
        <f>COUNTIF(G59:AA60,"〇")</f>
        <v>0</v>
      </c>
      <c r="AC59" s="37"/>
    </row>
    <row r="60" spans="1:29" ht="18" thickBot="1" x14ac:dyDescent="0.75">
      <c r="A60" s="54"/>
      <c r="B60" s="38"/>
      <c r="C60" s="6" t="s">
        <v>74</v>
      </c>
      <c r="D60" s="42"/>
      <c r="E60" s="42"/>
      <c r="F60" s="44"/>
      <c r="G60" s="31"/>
      <c r="H60" s="33"/>
      <c r="I60" s="33"/>
      <c r="J60" s="35"/>
      <c r="K60" s="31"/>
      <c r="L60" s="33"/>
      <c r="M60" s="33"/>
      <c r="N60" s="35"/>
      <c r="O60" s="31"/>
      <c r="P60" s="33"/>
      <c r="Q60" s="33"/>
      <c r="R60" s="35"/>
      <c r="S60" s="17"/>
      <c r="T60" s="31"/>
      <c r="U60" s="33"/>
      <c r="V60" s="33"/>
      <c r="W60" s="35"/>
      <c r="X60" s="31"/>
      <c r="Y60" s="33"/>
      <c r="Z60" s="33"/>
      <c r="AA60" s="35"/>
      <c r="AB60" s="40"/>
      <c r="AC60" s="38"/>
    </row>
    <row r="61" spans="1:29" x14ac:dyDescent="0.7">
      <c r="A61" s="7"/>
      <c r="B61" s="8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8"/>
    </row>
    <row r="62" spans="1:29" x14ac:dyDescent="0.7">
      <c r="A62" s="7"/>
      <c r="B62" s="8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8"/>
    </row>
    <row r="66" spans="1:29" ht="18" thickBot="1" x14ac:dyDescent="0.75"/>
    <row r="67" spans="1:29" x14ac:dyDescent="0.7">
      <c r="A67" s="36"/>
      <c r="B67" s="36"/>
      <c r="C67" s="1" t="s">
        <v>0</v>
      </c>
      <c r="D67" s="62" t="s">
        <v>1</v>
      </c>
      <c r="E67" s="62" t="s">
        <v>2</v>
      </c>
      <c r="F67" s="63" t="s">
        <v>3</v>
      </c>
      <c r="G67" s="59" t="s">
        <v>11</v>
      </c>
      <c r="H67" s="60"/>
      <c r="I67" s="60"/>
      <c r="J67" s="61"/>
      <c r="K67" s="59" t="s">
        <v>12</v>
      </c>
      <c r="L67" s="60"/>
      <c r="M67" s="60"/>
      <c r="N67" s="61"/>
      <c r="O67" s="59" t="s">
        <v>13</v>
      </c>
      <c r="P67" s="60"/>
      <c r="Q67" s="60"/>
      <c r="R67" s="61"/>
      <c r="S67" s="18"/>
      <c r="T67" s="59" t="s">
        <v>14</v>
      </c>
      <c r="U67" s="60"/>
      <c r="V67" s="60"/>
      <c r="W67" s="61"/>
      <c r="X67" s="59" t="s">
        <v>15</v>
      </c>
      <c r="Y67" s="60"/>
      <c r="Z67" s="60"/>
      <c r="AA67" s="61"/>
      <c r="AB67" s="39" t="s">
        <v>16</v>
      </c>
      <c r="AC67" s="36" t="s">
        <v>17</v>
      </c>
    </row>
    <row r="68" spans="1:29" ht="18" thickBot="1" x14ac:dyDescent="0.75">
      <c r="A68" s="38"/>
      <c r="B68" s="38"/>
      <c r="C68" s="2" t="s">
        <v>4</v>
      </c>
      <c r="D68" s="56"/>
      <c r="E68" s="56"/>
      <c r="F68" s="58"/>
      <c r="G68" s="48"/>
      <c r="H68" s="49"/>
      <c r="I68" s="49"/>
      <c r="J68" s="50"/>
      <c r="K68" s="48"/>
      <c r="L68" s="49"/>
      <c r="M68" s="49"/>
      <c r="N68" s="50"/>
      <c r="O68" s="48"/>
      <c r="P68" s="49"/>
      <c r="Q68" s="49"/>
      <c r="R68" s="50"/>
      <c r="S68" s="19"/>
      <c r="T68" s="48"/>
      <c r="U68" s="49"/>
      <c r="V68" s="49"/>
      <c r="W68" s="50"/>
      <c r="X68" s="48"/>
      <c r="Y68" s="49"/>
      <c r="Z68" s="49"/>
      <c r="AA68" s="50"/>
      <c r="AB68" s="40"/>
      <c r="AC68" s="38"/>
    </row>
    <row r="69" spans="1:29" ht="18" customHeight="1" x14ac:dyDescent="0.7">
      <c r="A69" s="52" t="s">
        <v>23</v>
      </c>
      <c r="B69" s="36" t="s">
        <v>5</v>
      </c>
      <c r="C69" s="3" t="s">
        <v>62</v>
      </c>
      <c r="D69" s="41" t="s">
        <v>46</v>
      </c>
      <c r="E69" s="41">
        <v>2</v>
      </c>
      <c r="F69" s="43"/>
      <c r="G69" s="30" t="s">
        <v>94</v>
      </c>
      <c r="H69" s="32" t="s">
        <v>94</v>
      </c>
      <c r="I69" s="32" t="s">
        <v>94</v>
      </c>
      <c r="J69" s="34" t="s">
        <v>94</v>
      </c>
      <c r="K69" s="30" t="s">
        <v>94</v>
      </c>
      <c r="L69" s="32" t="s">
        <v>94</v>
      </c>
      <c r="M69" s="32" t="s">
        <v>94</v>
      </c>
      <c r="N69" s="34" t="s">
        <v>94</v>
      </c>
      <c r="O69" s="30" t="s">
        <v>93</v>
      </c>
      <c r="P69" s="32" t="s">
        <v>94</v>
      </c>
      <c r="Q69" s="32" t="s">
        <v>94</v>
      </c>
      <c r="R69" s="34" t="s">
        <v>93</v>
      </c>
      <c r="S69" s="16"/>
      <c r="T69" s="30" t="s">
        <v>94</v>
      </c>
      <c r="U69" s="32" t="s">
        <v>94</v>
      </c>
      <c r="V69" s="32" t="s">
        <v>93</v>
      </c>
      <c r="W69" s="34" t="s">
        <v>94</v>
      </c>
      <c r="X69" s="30" t="s">
        <v>93</v>
      </c>
      <c r="Y69" s="32" t="s">
        <v>94</v>
      </c>
      <c r="Z69" s="32" t="s">
        <v>93</v>
      </c>
      <c r="AA69" s="34" t="s">
        <v>94</v>
      </c>
      <c r="AB69" s="39">
        <f>COUNTIF(G69:AA70,"〇")</f>
        <v>5</v>
      </c>
      <c r="AC69" s="36">
        <f>SUM(AB69:AB74)</f>
        <v>17</v>
      </c>
    </row>
    <row r="70" spans="1:29" ht="18" thickBot="1" x14ac:dyDescent="0.75">
      <c r="A70" s="53"/>
      <c r="B70" s="38"/>
      <c r="C70" s="4" t="s">
        <v>92</v>
      </c>
      <c r="D70" s="42"/>
      <c r="E70" s="42"/>
      <c r="F70" s="44"/>
      <c r="G70" s="31"/>
      <c r="H70" s="33"/>
      <c r="I70" s="33"/>
      <c r="J70" s="35"/>
      <c r="K70" s="31"/>
      <c r="L70" s="33"/>
      <c r="M70" s="33"/>
      <c r="N70" s="35"/>
      <c r="O70" s="31"/>
      <c r="P70" s="33"/>
      <c r="Q70" s="33"/>
      <c r="R70" s="35"/>
      <c r="S70" s="17"/>
      <c r="T70" s="31"/>
      <c r="U70" s="33"/>
      <c r="V70" s="33"/>
      <c r="W70" s="35"/>
      <c r="X70" s="31"/>
      <c r="Y70" s="33"/>
      <c r="Z70" s="33"/>
      <c r="AA70" s="35"/>
      <c r="AB70" s="40"/>
      <c r="AC70" s="37"/>
    </row>
    <row r="71" spans="1:29" x14ac:dyDescent="0.7">
      <c r="A71" s="53"/>
      <c r="B71" s="36" t="s">
        <v>21</v>
      </c>
      <c r="C71" s="3" t="s">
        <v>72</v>
      </c>
      <c r="D71" s="41" t="s">
        <v>45</v>
      </c>
      <c r="E71" s="41">
        <v>3</v>
      </c>
      <c r="F71" s="43"/>
      <c r="G71" s="30" t="s">
        <v>94</v>
      </c>
      <c r="H71" s="32" t="s">
        <v>94</v>
      </c>
      <c r="I71" s="32" t="s">
        <v>94</v>
      </c>
      <c r="J71" s="34" t="s">
        <v>94</v>
      </c>
      <c r="K71" s="30" t="s">
        <v>94</v>
      </c>
      <c r="L71" s="32" t="s">
        <v>93</v>
      </c>
      <c r="M71" s="32" t="s">
        <v>94</v>
      </c>
      <c r="N71" s="34" t="s">
        <v>94</v>
      </c>
      <c r="O71" s="30" t="s">
        <v>94</v>
      </c>
      <c r="P71" s="32" t="s">
        <v>94</v>
      </c>
      <c r="Q71" s="32" t="s">
        <v>93</v>
      </c>
      <c r="R71" s="34" t="s">
        <v>93</v>
      </c>
      <c r="S71" s="16"/>
      <c r="T71" s="30" t="s">
        <v>94</v>
      </c>
      <c r="U71" s="32" t="s">
        <v>93</v>
      </c>
      <c r="V71" s="32" t="s">
        <v>94</v>
      </c>
      <c r="W71" s="34" t="s">
        <v>94</v>
      </c>
      <c r="X71" s="30" t="s">
        <v>94</v>
      </c>
      <c r="Y71" s="32" t="s">
        <v>94</v>
      </c>
      <c r="Z71" s="32" t="s">
        <v>94</v>
      </c>
      <c r="AA71" s="34" t="s">
        <v>93</v>
      </c>
      <c r="AB71" s="39">
        <f>COUNTIF(G71:AA72,"〇")</f>
        <v>5</v>
      </c>
      <c r="AC71" s="37"/>
    </row>
    <row r="72" spans="1:29" ht="18" thickBot="1" x14ac:dyDescent="0.75">
      <c r="A72" s="53"/>
      <c r="B72" s="38"/>
      <c r="C72" s="6" t="s">
        <v>71</v>
      </c>
      <c r="D72" s="42"/>
      <c r="E72" s="42"/>
      <c r="F72" s="44"/>
      <c r="G72" s="31"/>
      <c r="H72" s="33"/>
      <c r="I72" s="33"/>
      <c r="J72" s="35"/>
      <c r="K72" s="31"/>
      <c r="L72" s="33"/>
      <c r="M72" s="33"/>
      <c r="N72" s="35"/>
      <c r="O72" s="31"/>
      <c r="P72" s="33"/>
      <c r="Q72" s="33"/>
      <c r="R72" s="35"/>
      <c r="S72" s="17"/>
      <c r="T72" s="31"/>
      <c r="U72" s="33"/>
      <c r="V72" s="33"/>
      <c r="W72" s="35"/>
      <c r="X72" s="31"/>
      <c r="Y72" s="33"/>
      <c r="Z72" s="33"/>
      <c r="AA72" s="35"/>
      <c r="AB72" s="40"/>
      <c r="AC72" s="37"/>
    </row>
    <row r="73" spans="1:29" x14ac:dyDescent="0.7">
      <c r="A73" s="53"/>
      <c r="B73" s="36" t="s">
        <v>10</v>
      </c>
      <c r="C73" s="3" t="s">
        <v>63</v>
      </c>
      <c r="D73" s="41" t="s">
        <v>45</v>
      </c>
      <c r="E73" s="41">
        <v>3</v>
      </c>
      <c r="F73" s="43"/>
      <c r="G73" s="30" t="s">
        <v>93</v>
      </c>
      <c r="H73" s="32" t="s">
        <v>94</v>
      </c>
      <c r="I73" s="32" t="s">
        <v>94</v>
      </c>
      <c r="J73" s="34" t="s">
        <v>93</v>
      </c>
      <c r="K73" s="30" t="s">
        <v>94</v>
      </c>
      <c r="L73" s="32" t="s">
        <v>94</v>
      </c>
      <c r="M73" s="32" t="s">
        <v>94</v>
      </c>
      <c r="N73" s="34" t="s">
        <v>93</v>
      </c>
      <c r="O73" s="30" t="s">
        <v>94</v>
      </c>
      <c r="P73" s="32" t="s">
        <v>94</v>
      </c>
      <c r="Q73" s="32" t="s">
        <v>94</v>
      </c>
      <c r="R73" s="34" t="s">
        <v>94</v>
      </c>
      <c r="S73" s="16"/>
      <c r="T73" s="30" t="s">
        <v>94</v>
      </c>
      <c r="U73" s="32" t="s">
        <v>94</v>
      </c>
      <c r="V73" s="32" t="s">
        <v>93</v>
      </c>
      <c r="W73" s="34" t="s">
        <v>93</v>
      </c>
      <c r="X73" s="30" t="s">
        <v>93</v>
      </c>
      <c r="Y73" s="32" t="s">
        <v>94</v>
      </c>
      <c r="Z73" s="32" t="s">
        <v>94</v>
      </c>
      <c r="AA73" s="34" t="s">
        <v>93</v>
      </c>
      <c r="AB73" s="39">
        <f>COUNTIF(G73:AA74,"〇")</f>
        <v>7</v>
      </c>
      <c r="AC73" s="37"/>
    </row>
    <row r="74" spans="1:29" ht="18" thickBot="1" x14ac:dyDescent="0.75">
      <c r="A74" s="54"/>
      <c r="B74" s="38"/>
      <c r="C74" s="6" t="s">
        <v>58</v>
      </c>
      <c r="D74" s="42"/>
      <c r="E74" s="42"/>
      <c r="F74" s="44"/>
      <c r="G74" s="31"/>
      <c r="H74" s="33"/>
      <c r="I74" s="33"/>
      <c r="J74" s="35"/>
      <c r="K74" s="31"/>
      <c r="L74" s="33"/>
      <c r="M74" s="33"/>
      <c r="N74" s="35"/>
      <c r="O74" s="31"/>
      <c r="P74" s="33"/>
      <c r="Q74" s="33"/>
      <c r="R74" s="35"/>
      <c r="S74" s="17"/>
      <c r="T74" s="31"/>
      <c r="U74" s="33"/>
      <c r="V74" s="33"/>
      <c r="W74" s="35"/>
      <c r="X74" s="31"/>
      <c r="Y74" s="33"/>
      <c r="Z74" s="33"/>
      <c r="AA74" s="35"/>
      <c r="AB74" s="40"/>
      <c r="AC74" s="38"/>
    </row>
    <row r="75" spans="1:29" ht="18" thickBot="1" x14ac:dyDescent="0.75">
      <c r="A75" s="7"/>
      <c r="B75" s="8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8"/>
    </row>
    <row r="76" spans="1:29" x14ac:dyDescent="0.7">
      <c r="A76" s="36"/>
      <c r="B76" s="36"/>
      <c r="C76" s="1" t="s">
        <v>0</v>
      </c>
      <c r="D76" s="62" t="s">
        <v>1</v>
      </c>
      <c r="E76" s="62" t="s">
        <v>2</v>
      </c>
      <c r="F76" s="63" t="s">
        <v>3</v>
      </c>
      <c r="G76" s="59" t="s">
        <v>11</v>
      </c>
      <c r="H76" s="60"/>
      <c r="I76" s="60"/>
      <c r="J76" s="61"/>
      <c r="K76" s="59" t="s">
        <v>12</v>
      </c>
      <c r="L76" s="60"/>
      <c r="M76" s="60"/>
      <c r="N76" s="61"/>
      <c r="O76" s="59" t="s">
        <v>13</v>
      </c>
      <c r="P76" s="60"/>
      <c r="Q76" s="60"/>
      <c r="R76" s="61"/>
      <c r="S76" s="18"/>
      <c r="T76" s="59" t="s">
        <v>14</v>
      </c>
      <c r="U76" s="60"/>
      <c r="V76" s="60"/>
      <c r="W76" s="61"/>
      <c r="X76" s="59" t="s">
        <v>15</v>
      </c>
      <c r="Y76" s="60"/>
      <c r="Z76" s="60"/>
      <c r="AA76" s="61"/>
      <c r="AB76" s="39" t="s">
        <v>16</v>
      </c>
      <c r="AC76" s="36" t="s">
        <v>17</v>
      </c>
    </row>
    <row r="77" spans="1:29" ht="18" thickBot="1" x14ac:dyDescent="0.75">
      <c r="A77" s="38"/>
      <c r="B77" s="38"/>
      <c r="C77" s="2" t="s">
        <v>4</v>
      </c>
      <c r="D77" s="56"/>
      <c r="E77" s="56"/>
      <c r="F77" s="58"/>
      <c r="G77" s="48"/>
      <c r="H77" s="49"/>
      <c r="I77" s="49"/>
      <c r="J77" s="50"/>
      <c r="K77" s="48"/>
      <c r="L77" s="49"/>
      <c r="M77" s="49"/>
      <c r="N77" s="50"/>
      <c r="O77" s="48"/>
      <c r="P77" s="49"/>
      <c r="Q77" s="49"/>
      <c r="R77" s="50"/>
      <c r="S77" s="19"/>
      <c r="T77" s="48"/>
      <c r="U77" s="49"/>
      <c r="V77" s="49"/>
      <c r="W77" s="50"/>
      <c r="X77" s="48"/>
      <c r="Y77" s="49"/>
      <c r="Z77" s="49"/>
      <c r="AA77" s="50"/>
      <c r="AB77" s="40"/>
      <c r="AC77" s="38"/>
    </row>
    <row r="78" spans="1:29" x14ac:dyDescent="0.7">
      <c r="A78" s="52" t="s">
        <v>24</v>
      </c>
      <c r="B78" s="36" t="s">
        <v>5</v>
      </c>
      <c r="C78" s="3" t="s">
        <v>64</v>
      </c>
      <c r="D78" s="41" t="s">
        <v>45</v>
      </c>
      <c r="E78" s="41">
        <v>2</v>
      </c>
      <c r="F78" s="43"/>
      <c r="G78" s="30" t="s">
        <v>94</v>
      </c>
      <c r="H78" s="32" t="s">
        <v>93</v>
      </c>
      <c r="I78" s="32" t="s">
        <v>93</v>
      </c>
      <c r="J78" s="34" t="s">
        <v>93</v>
      </c>
      <c r="K78" s="30" t="s">
        <v>94</v>
      </c>
      <c r="L78" s="32" t="s">
        <v>94</v>
      </c>
      <c r="M78" s="32" t="s">
        <v>94</v>
      </c>
      <c r="N78" s="34" t="s">
        <v>93</v>
      </c>
      <c r="O78" s="30" t="s">
        <v>94</v>
      </c>
      <c r="P78" s="32" t="s">
        <v>94</v>
      </c>
      <c r="Q78" s="32" t="s">
        <v>93</v>
      </c>
      <c r="R78" s="34" t="s">
        <v>94</v>
      </c>
      <c r="S78" s="16"/>
      <c r="T78" s="30" t="s">
        <v>94</v>
      </c>
      <c r="U78" s="32" t="s">
        <v>94</v>
      </c>
      <c r="V78" s="32" t="s">
        <v>94</v>
      </c>
      <c r="W78" s="34" t="s">
        <v>94</v>
      </c>
      <c r="X78" s="30" t="s">
        <v>94</v>
      </c>
      <c r="Y78" s="32" t="s">
        <v>94</v>
      </c>
      <c r="Z78" s="32" t="s">
        <v>94</v>
      </c>
      <c r="AA78" s="34" t="s">
        <v>93</v>
      </c>
      <c r="AB78" s="39">
        <f>COUNTIF(G78:AA79,"〇")</f>
        <v>6</v>
      </c>
      <c r="AC78" s="36">
        <f>SUM(AB78:AB81)</f>
        <v>7</v>
      </c>
    </row>
    <row r="79" spans="1:29" ht="18" thickBot="1" x14ac:dyDescent="0.75">
      <c r="A79" s="53"/>
      <c r="B79" s="38"/>
      <c r="C79" s="4" t="s">
        <v>61</v>
      </c>
      <c r="D79" s="42"/>
      <c r="E79" s="42"/>
      <c r="F79" s="44"/>
      <c r="G79" s="31"/>
      <c r="H79" s="33"/>
      <c r="I79" s="33"/>
      <c r="J79" s="35"/>
      <c r="K79" s="31"/>
      <c r="L79" s="33"/>
      <c r="M79" s="33"/>
      <c r="N79" s="35"/>
      <c r="O79" s="31"/>
      <c r="P79" s="33"/>
      <c r="Q79" s="33"/>
      <c r="R79" s="35"/>
      <c r="S79" s="17"/>
      <c r="T79" s="31"/>
      <c r="U79" s="33"/>
      <c r="V79" s="33"/>
      <c r="W79" s="35"/>
      <c r="X79" s="31"/>
      <c r="Y79" s="33"/>
      <c r="Z79" s="33"/>
      <c r="AA79" s="35"/>
      <c r="AB79" s="40"/>
      <c r="AC79" s="37"/>
    </row>
    <row r="80" spans="1:29" x14ac:dyDescent="0.7">
      <c r="A80" s="53"/>
      <c r="B80" s="36" t="s">
        <v>10</v>
      </c>
      <c r="C80" s="3" t="s">
        <v>65</v>
      </c>
      <c r="D80" s="41" t="s">
        <v>46</v>
      </c>
      <c r="E80" s="41">
        <v>3</v>
      </c>
      <c r="F80" s="43"/>
      <c r="G80" s="30" t="s">
        <v>94</v>
      </c>
      <c r="H80" s="32" t="s">
        <v>93</v>
      </c>
      <c r="I80" s="32" t="s">
        <v>94</v>
      </c>
      <c r="J80" s="34" t="s">
        <v>94</v>
      </c>
      <c r="K80" s="30" t="s">
        <v>94</v>
      </c>
      <c r="L80" s="32" t="s">
        <v>94</v>
      </c>
      <c r="M80" s="32" t="s">
        <v>94</v>
      </c>
      <c r="N80" s="34" t="s">
        <v>94</v>
      </c>
      <c r="O80" s="30" t="s">
        <v>94</v>
      </c>
      <c r="P80" s="32" t="s">
        <v>94</v>
      </c>
      <c r="Q80" s="32" t="s">
        <v>94</v>
      </c>
      <c r="R80" s="34" t="s">
        <v>94</v>
      </c>
      <c r="S80" s="16"/>
      <c r="T80" s="30" t="s">
        <v>94</v>
      </c>
      <c r="U80" s="32" t="s">
        <v>94</v>
      </c>
      <c r="V80" s="32" t="s">
        <v>94</v>
      </c>
      <c r="W80" s="34" t="s">
        <v>94</v>
      </c>
      <c r="X80" s="30" t="s">
        <v>94</v>
      </c>
      <c r="Y80" s="32" t="s">
        <v>94</v>
      </c>
      <c r="Z80" s="32" t="s">
        <v>94</v>
      </c>
      <c r="AA80" s="34" t="s">
        <v>94</v>
      </c>
      <c r="AB80" s="39">
        <f>COUNTIF(G80:AA81,"〇")</f>
        <v>1</v>
      </c>
      <c r="AC80" s="37"/>
    </row>
    <row r="81" spans="1:29" ht="18" thickBot="1" x14ac:dyDescent="0.75">
      <c r="A81" s="54"/>
      <c r="B81" s="38"/>
      <c r="C81" s="6" t="s">
        <v>60</v>
      </c>
      <c r="D81" s="42"/>
      <c r="E81" s="42"/>
      <c r="F81" s="44"/>
      <c r="G81" s="31"/>
      <c r="H81" s="33"/>
      <c r="I81" s="33"/>
      <c r="J81" s="35"/>
      <c r="K81" s="31"/>
      <c r="L81" s="33"/>
      <c r="M81" s="33"/>
      <c r="N81" s="35"/>
      <c r="O81" s="31"/>
      <c r="P81" s="33"/>
      <c r="Q81" s="33"/>
      <c r="R81" s="35"/>
      <c r="S81" s="17"/>
      <c r="T81" s="31"/>
      <c r="U81" s="33"/>
      <c r="V81" s="33"/>
      <c r="W81" s="35"/>
      <c r="X81" s="31"/>
      <c r="Y81" s="33"/>
      <c r="Z81" s="33"/>
      <c r="AA81" s="35"/>
      <c r="AB81" s="40"/>
      <c r="AC81" s="38"/>
    </row>
    <row r="82" spans="1:29" ht="18" thickBot="1" x14ac:dyDescent="0.75">
      <c r="A82" s="7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8"/>
    </row>
    <row r="83" spans="1:29" x14ac:dyDescent="0.7">
      <c r="A83" s="36"/>
      <c r="B83" s="36"/>
      <c r="C83" s="1" t="s">
        <v>0</v>
      </c>
      <c r="D83" s="62" t="s">
        <v>1</v>
      </c>
      <c r="E83" s="62" t="s">
        <v>2</v>
      </c>
      <c r="F83" s="63" t="s">
        <v>3</v>
      </c>
      <c r="G83" s="59" t="s">
        <v>11</v>
      </c>
      <c r="H83" s="60"/>
      <c r="I83" s="60"/>
      <c r="J83" s="61"/>
      <c r="K83" s="59" t="s">
        <v>12</v>
      </c>
      <c r="L83" s="60"/>
      <c r="M83" s="60"/>
      <c r="N83" s="61"/>
      <c r="O83" s="59" t="s">
        <v>13</v>
      </c>
      <c r="P83" s="60"/>
      <c r="Q83" s="60"/>
      <c r="R83" s="61"/>
      <c r="S83" s="18"/>
      <c r="T83" s="59" t="s">
        <v>14</v>
      </c>
      <c r="U83" s="60"/>
      <c r="V83" s="60"/>
      <c r="W83" s="61"/>
      <c r="X83" s="59" t="s">
        <v>15</v>
      </c>
      <c r="Y83" s="60"/>
      <c r="Z83" s="60"/>
      <c r="AA83" s="61"/>
      <c r="AB83" s="39" t="s">
        <v>16</v>
      </c>
      <c r="AC83" s="36" t="s">
        <v>17</v>
      </c>
    </row>
    <row r="84" spans="1:29" ht="18" thickBot="1" x14ac:dyDescent="0.75">
      <c r="A84" s="38"/>
      <c r="B84" s="38"/>
      <c r="C84" s="2" t="s">
        <v>4</v>
      </c>
      <c r="D84" s="56"/>
      <c r="E84" s="56"/>
      <c r="F84" s="58"/>
      <c r="G84" s="48"/>
      <c r="H84" s="49"/>
      <c r="I84" s="49"/>
      <c r="J84" s="50"/>
      <c r="K84" s="48"/>
      <c r="L84" s="49"/>
      <c r="M84" s="49"/>
      <c r="N84" s="50"/>
      <c r="O84" s="48"/>
      <c r="P84" s="49"/>
      <c r="Q84" s="49"/>
      <c r="R84" s="50"/>
      <c r="S84" s="19"/>
      <c r="T84" s="48"/>
      <c r="U84" s="49"/>
      <c r="V84" s="49"/>
      <c r="W84" s="50"/>
      <c r="X84" s="48"/>
      <c r="Y84" s="49"/>
      <c r="Z84" s="49"/>
      <c r="AA84" s="50"/>
      <c r="AB84" s="40"/>
      <c r="AC84" s="38"/>
    </row>
    <row r="85" spans="1:29" ht="18" customHeight="1" x14ac:dyDescent="0.7">
      <c r="A85" s="52" t="s">
        <v>25</v>
      </c>
      <c r="B85" s="36" t="s">
        <v>5</v>
      </c>
      <c r="C85" s="3" t="s">
        <v>66</v>
      </c>
      <c r="D85" s="41" t="s">
        <v>45</v>
      </c>
      <c r="E85" s="41">
        <v>2</v>
      </c>
      <c r="F85" s="43"/>
      <c r="G85" s="30" t="s">
        <v>94</v>
      </c>
      <c r="H85" s="32" t="s">
        <v>94</v>
      </c>
      <c r="I85" s="32" t="s">
        <v>94</v>
      </c>
      <c r="J85" s="34" t="s">
        <v>94</v>
      </c>
      <c r="K85" s="30" t="s">
        <v>94</v>
      </c>
      <c r="L85" s="32" t="s">
        <v>94</v>
      </c>
      <c r="M85" s="32" t="s">
        <v>94</v>
      </c>
      <c r="N85" s="34" t="s">
        <v>94</v>
      </c>
      <c r="O85" s="30" t="s">
        <v>94</v>
      </c>
      <c r="P85" s="32" t="s">
        <v>93</v>
      </c>
      <c r="Q85" s="32" t="s">
        <v>94</v>
      </c>
      <c r="R85" s="34" t="s">
        <v>94</v>
      </c>
      <c r="S85" s="16"/>
      <c r="T85" s="30" t="s">
        <v>94</v>
      </c>
      <c r="U85" s="32" t="s">
        <v>93</v>
      </c>
      <c r="V85" s="32" t="s">
        <v>94</v>
      </c>
      <c r="W85" s="34" t="s">
        <v>94</v>
      </c>
      <c r="X85" s="30" t="s">
        <v>94</v>
      </c>
      <c r="Y85" s="32" t="s">
        <v>94</v>
      </c>
      <c r="Z85" s="32" t="s">
        <v>94</v>
      </c>
      <c r="AA85" s="34" t="s">
        <v>94</v>
      </c>
      <c r="AB85" s="39">
        <f>COUNTIF(G85:AA86,"〇")</f>
        <v>2</v>
      </c>
      <c r="AC85" s="36">
        <f>SUM(AB85:AB90)</f>
        <v>14</v>
      </c>
    </row>
    <row r="86" spans="1:29" ht="18" thickBot="1" x14ac:dyDescent="0.75">
      <c r="A86" s="53"/>
      <c r="B86" s="38"/>
      <c r="C86" s="4" t="s">
        <v>54</v>
      </c>
      <c r="D86" s="42"/>
      <c r="E86" s="42"/>
      <c r="F86" s="44"/>
      <c r="G86" s="31"/>
      <c r="H86" s="33"/>
      <c r="I86" s="33"/>
      <c r="J86" s="35"/>
      <c r="K86" s="31"/>
      <c r="L86" s="33"/>
      <c r="M86" s="33"/>
      <c r="N86" s="35"/>
      <c r="O86" s="31"/>
      <c r="P86" s="33"/>
      <c r="Q86" s="33"/>
      <c r="R86" s="35"/>
      <c r="S86" s="17"/>
      <c r="T86" s="31"/>
      <c r="U86" s="33"/>
      <c r="V86" s="33"/>
      <c r="W86" s="35"/>
      <c r="X86" s="31"/>
      <c r="Y86" s="33"/>
      <c r="Z86" s="33"/>
      <c r="AA86" s="35"/>
      <c r="AB86" s="40"/>
      <c r="AC86" s="37"/>
    </row>
    <row r="87" spans="1:29" x14ac:dyDescent="0.7">
      <c r="A87" s="53"/>
      <c r="B87" s="36" t="s">
        <v>21</v>
      </c>
      <c r="C87" s="3" t="s">
        <v>67</v>
      </c>
      <c r="D87" s="41" t="s">
        <v>46</v>
      </c>
      <c r="E87" s="41">
        <v>3</v>
      </c>
      <c r="F87" s="43"/>
      <c r="G87" s="30" t="s">
        <v>94</v>
      </c>
      <c r="H87" s="32" t="s">
        <v>93</v>
      </c>
      <c r="I87" s="32" t="s">
        <v>94</v>
      </c>
      <c r="J87" s="34" t="s">
        <v>94</v>
      </c>
      <c r="K87" s="30" t="s">
        <v>94</v>
      </c>
      <c r="L87" s="32" t="s">
        <v>94</v>
      </c>
      <c r="M87" s="32" t="s">
        <v>93</v>
      </c>
      <c r="N87" s="34" t="s">
        <v>94</v>
      </c>
      <c r="O87" s="30" t="s">
        <v>94</v>
      </c>
      <c r="P87" s="32" t="s">
        <v>93</v>
      </c>
      <c r="Q87" s="32" t="s">
        <v>94</v>
      </c>
      <c r="R87" s="34" t="s">
        <v>93</v>
      </c>
      <c r="S87" s="16"/>
      <c r="T87" s="30" t="s">
        <v>94</v>
      </c>
      <c r="U87" s="32" t="s">
        <v>94</v>
      </c>
      <c r="V87" s="32" t="s">
        <v>94</v>
      </c>
      <c r="W87" s="34" t="s">
        <v>93</v>
      </c>
      <c r="X87" s="30" t="s">
        <v>94</v>
      </c>
      <c r="Y87" s="32" t="s">
        <v>94</v>
      </c>
      <c r="Z87" s="32" t="s">
        <v>94</v>
      </c>
      <c r="AA87" s="34" t="s">
        <v>94</v>
      </c>
      <c r="AB87" s="39">
        <f>COUNTIF(G87:AA88,"〇")</f>
        <v>5</v>
      </c>
      <c r="AC87" s="37"/>
    </row>
    <row r="88" spans="1:29" ht="18" thickBot="1" x14ac:dyDescent="0.75">
      <c r="A88" s="53"/>
      <c r="B88" s="38"/>
      <c r="C88" s="11" t="s">
        <v>55</v>
      </c>
      <c r="D88" s="42"/>
      <c r="E88" s="42"/>
      <c r="F88" s="44"/>
      <c r="G88" s="31"/>
      <c r="H88" s="33"/>
      <c r="I88" s="33"/>
      <c r="J88" s="35"/>
      <c r="K88" s="31"/>
      <c r="L88" s="33"/>
      <c r="M88" s="33"/>
      <c r="N88" s="35"/>
      <c r="O88" s="31"/>
      <c r="P88" s="33"/>
      <c r="Q88" s="33"/>
      <c r="R88" s="35"/>
      <c r="S88" s="17"/>
      <c r="T88" s="31"/>
      <c r="U88" s="33"/>
      <c r="V88" s="33"/>
      <c r="W88" s="35"/>
      <c r="X88" s="31"/>
      <c r="Y88" s="33"/>
      <c r="Z88" s="33"/>
      <c r="AA88" s="35"/>
      <c r="AB88" s="40"/>
      <c r="AC88" s="37"/>
    </row>
    <row r="89" spans="1:29" x14ac:dyDescent="0.7">
      <c r="A89" s="53"/>
      <c r="B89" s="36" t="s">
        <v>10</v>
      </c>
      <c r="C89" s="3" t="s">
        <v>68</v>
      </c>
      <c r="D89" s="41" t="s">
        <v>45</v>
      </c>
      <c r="E89" s="41">
        <v>3</v>
      </c>
      <c r="F89" s="43"/>
      <c r="G89" s="30" t="s">
        <v>94</v>
      </c>
      <c r="H89" s="32" t="s">
        <v>94</v>
      </c>
      <c r="I89" s="32" t="s">
        <v>94</v>
      </c>
      <c r="J89" s="34" t="s">
        <v>93</v>
      </c>
      <c r="K89" s="30" t="s">
        <v>94</v>
      </c>
      <c r="L89" s="32" t="s">
        <v>93</v>
      </c>
      <c r="M89" s="32" t="s">
        <v>93</v>
      </c>
      <c r="N89" s="34" t="s">
        <v>94</v>
      </c>
      <c r="O89" s="30" t="s">
        <v>94</v>
      </c>
      <c r="P89" s="32" t="s">
        <v>94</v>
      </c>
      <c r="Q89" s="32" t="s">
        <v>93</v>
      </c>
      <c r="R89" s="34" t="s">
        <v>94</v>
      </c>
      <c r="S89" s="16"/>
      <c r="T89" s="30" t="s">
        <v>94</v>
      </c>
      <c r="U89" s="32" t="s">
        <v>94</v>
      </c>
      <c r="V89" s="32" t="s">
        <v>93</v>
      </c>
      <c r="W89" s="34" t="s">
        <v>93</v>
      </c>
      <c r="X89" s="30" t="s">
        <v>94</v>
      </c>
      <c r="Y89" s="32" t="s">
        <v>94</v>
      </c>
      <c r="Z89" s="32" t="s">
        <v>93</v>
      </c>
      <c r="AA89" s="34" t="s">
        <v>94</v>
      </c>
      <c r="AB89" s="39">
        <f>COUNTIF(G89:AA90,"〇")</f>
        <v>7</v>
      </c>
      <c r="AC89" s="37"/>
    </row>
    <row r="90" spans="1:29" ht="18" thickBot="1" x14ac:dyDescent="0.75">
      <c r="A90" s="54"/>
      <c r="B90" s="38"/>
      <c r="C90" s="11" t="s">
        <v>57</v>
      </c>
      <c r="D90" s="42"/>
      <c r="E90" s="42"/>
      <c r="F90" s="44"/>
      <c r="G90" s="31"/>
      <c r="H90" s="33"/>
      <c r="I90" s="33"/>
      <c r="J90" s="35"/>
      <c r="K90" s="31"/>
      <c r="L90" s="33"/>
      <c r="M90" s="33"/>
      <c r="N90" s="35"/>
      <c r="O90" s="31"/>
      <c r="P90" s="33"/>
      <c r="Q90" s="33"/>
      <c r="R90" s="35"/>
      <c r="S90" s="17"/>
      <c r="T90" s="31"/>
      <c r="U90" s="33"/>
      <c r="V90" s="33"/>
      <c r="W90" s="35"/>
      <c r="X90" s="31"/>
      <c r="Y90" s="33"/>
      <c r="Z90" s="33"/>
      <c r="AA90" s="35"/>
      <c r="AB90" s="40"/>
      <c r="AC90" s="38"/>
    </row>
    <row r="91" spans="1:29" x14ac:dyDescent="0.7">
      <c r="A91" s="7"/>
      <c r="B91" s="8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8"/>
    </row>
    <row r="92" spans="1:29" x14ac:dyDescent="0.7">
      <c r="A92" s="7"/>
      <c r="B92" s="8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8"/>
    </row>
    <row r="93" spans="1:29" x14ac:dyDescent="0.7">
      <c r="A93" s="7"/>
      <c r="B93" s="8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8"/>
    </row>
    <row r="94" spans="1:29" x14ac:dyDescent="0.7">
      <c r="A94" s="7"/>
      <c r="B94" s="8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8"/>
    </row>
    <row r="95" spans="1:29" x14ac:dyDescent="0.7">
      <c r="A95" s="7"/>
      <c r="B95" s="8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8"/>
    </row>
    <row r="96" spans="1:29" ht="18" thickBot="1" x14ac:dyDescent="0.75">
      <c r="A96" s="14"/>
      <c r="B96" s="15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7"/>
      <c r="T96" s="12"/>
      <c r="U96" s="12"/>
      <c r="V96" s="12"/>
      <c r="W96" s="12"/>
      <c r="X96" s="12"/>
      <c r="Y96" s="12"/>
      <c r="Z96" s="12"/>
      <c r="AA96" s="12"/>
      <c r="AB96" s="12"/>
      <c r="AC96" s="15"/>
    </row>
    <row r="97" spans="1:33" x14ac:dyDescent="0.7">
      <c r="A97" s="37"/>
      <c r="B97" s="37"/>
      <c r="C97" s="13" t="s">
        <v>0</v>
      </c>
      <c r="D97" s="55" t="s">
        <v>1</v>
      </c>
      <c r="E97" s="55" t="s">
        <v>2</v>
      </c>
      <c r="F97" s="57" t="s">
        <v>3</v>
      </c>
      <c r="G97" s="45" t="s">
        <v>11</v>
      </c>
      <c r="H97" s="46"/>
      <c r="I97" s="46"/>
      <c r="J97" s="47"/>
      <c r="K97" s="45" t="s">
        <v>12</v>
      </c>
      <c r="L97" s="46"/>
      <c r="M97" s="46"/>
      <c r="N97" s="47"/>
      <c r="O97" s="45" t="s">
        <v>13</v>
      </c>
      <c r="P97" s="46"/>
      <c r="Q97" s="46"/>
      <c r="R97" s="47"/>
      <c r="S97" s="20"/>
      <c r="T97" s="45" t="s">
        <v>14</v>
      </c>
      <c r="U97" s="46"/>
      <c r="V97" s="46"/>
      <c r="W97" s="47"/>
      <c r="X97" s="45" t="s">
        <v>15</v>
      </c>
      <c r="Y97" s="46"/>
      <c r="Z97" s="46"/>
      <c r="AA97" s="47"/>
      <c r="AB97" s="51" t="s">
        <v>16</v>
      </c>
      <c r="AC97" s="37" t="s">
        <v>17</v>
      </c>
    </row>
    <row r="98" spans="1:33" ht="18" thickBot="1" x14ac:dyDescent="0.75">
      <c r="A98" s="38"/>
      <c r="B98" s="38"/>
      <c r="C98" s="2" t="s">
        <v>4</v>
      </c>
      <c r="D98" s="56"/>
      <c r="E98" s="56"/>
      <c r="F98" s="58"/>
      <c r="G98" s="48"/>
      <c r="H98" s="49"/>
      <c r="I98" s="49"/>
      <c r="J98" s="50"/>
      <c r="K98" s="48"/>
      <c r="L98" s="49"/>
      <c r="M98" s="49"/>
      <c r="N98" s="50"/>
      <c r="O98" s="48"/>
      <c r="P98" s="49"/>
      <c r="Q98" s="49"/>
      <c r="R98" s="50"/>
      <c r="S98" s="19"/>
      <c r="T98" s="48"/>
      <c r="U98" s="49"/>
      <c r="V98" s="49"/>
      <c r="W98" s="50"/>
      <c r="X98" s="48"/>
      <c r="Y98" s="49"/>
      <c r="Z98" s="49"/>
      <c r="AA98" s="50"/>
      <c r="AB98" s="40"/>
      <c r="AC98" s="38"/>
    </row>
    <row r="99" spans="1:33" x14ac:dyDescent="0.7">
      <c r="A99" s="52" t="s">
        <v>26</v>
      </c>
      <c r="B99" s="36" t="s">
        <v>5</v>
      </c>
      <c r="C99" s="3" t="s">
        <v>69</v>
      </c>
      <c r="D99" s="41" t="s">
        <v>45</v>
      </c>
      <c r="E99" s="41">
        <v>2</v>
      </c>
      <c r="F99" s="43"/>
      <c r="G99" s="30" t="s">
        <v>94</v>
      </c>
      <c r="H99" s="32" t="s">
        <v>94</v>
      </c>
      <c r="I99" s="32" t="s">
        <v>93</v>
      </c>
      <c r="J99" s="34" t="s">
        <v>94</v>
      </c>
      <c r="K99" s="30" t="s">
        <v>94</v>
      </c>
      <c r="L99" s="32" t="s">
        <v>94</v>
      </c>
      <c r="M99" s="32" t="s">
        <v>94</v>
      </c>
      <c r="N99" s="34" t="s">
        <v>94</v>
      </c>
      <c r="O99" s="30" t="s">
        <v>94</v>
      </c>
      <c r="P99" s="32" t="s">
        <v>93</v>
      </c>
      <c r="Q99" s="32" t="s">
        <v>94</v>
      </c>
      <c r="R99" s="34" t="s">
        <v>94</v>
      </c>
      <c r="S99" s="16"/>
      <c r="T99" s="30" t="s">
        <v>94</v>
      </c>
      <c r="U99" s="32" t="s">
        <v>94</v>
      </c>
      <c r="V99" s="32" t="s">
        <v>94</v>
      </c>
      <c r="W99" s="34" t="s">
        <v>94</v>
      </c>
      <c r="X99" s="30" t="s">
        <v>94</v>
      </c>
      <c r="Y99" s="32" t="s">
        <v>94</v>
      </c>
      <c r="Z99" s="32" t="s">
        <v>94</v>
      </c>
      <c r="AA99" s="34" t="s">
        <v>94</v>
      </c>
      <c r="AB99" s="39">
        <f>COUNTIF(G99:AA100,"〇")</f>
        <v>2</v>
      </c>
      <c r="AC99" s="36">
        <f>SUM(AB99:AB104)</f>
        <v>18</v>
      </c>
    </row>
    <row r="100" spans="1:33" ht="18" thickBot="1" x14ac:dyDescent="0.75">
      <c r="A100" s="53"/>
      <c r="B100" s="38"/>
      <c r="C100" s="4" t="s">
        <v>59</v>
      </c>
      <c r="D100" s="42"/>
      <c r="E100" s="42"/>
      <c r="F100" s="44"/>
      <c r="G100" s="31"/>
      <c r="H100" s="33"/>
      <c r="I100" s="33"/>
      <c r="J100" s="35"/>
      <c r="K100" s="31"/>
      <c r="L100" s="33"/>
      <c r="M100" s="33"/>
      <c r="N100" s="35"/>
      <c r="O100" s="31"/>
      <c r="P100" s="33"/>
      <c r="Q100" s="33"/>
      <c r="R100" s="35"/>
      <c r="S100" s="17"/>
      <c r="T100" s="31"/>
      <c r="U100" s="33"/>
      <c r="V100" s="33"/>
      <c r="W100" s="35"/>
      <c r="X100" s="31"/>
      <c r="Y100" s="33"/>
      <c r="Z100" s="33"/>
      <c r="AA100" s="35"/>
      <c r="AB100" s="40"/>
      <c r="AC100" s="37"/>
    </row>
    <row r="101" spans="1:33" x14ac:dyDescent="0.7">
      <c r="A101" s="53"/>
      <c r="B101" s="36" t="s">
        <v>21</v>
      </c>
      <c r="C101" s="3" t="s">
        <v>70</v>
      </c>
      <c r="D101" s="41" t="s">
        <v>46</v>
      </c>
      <c r="E101" s="41">
        <v>1</v>
      </c>
      <c r="F101" s="43" t="s">
        <v>53</v>
      </c>
      <c r="G101" s="30" t="s">
        <v>94</v>
      </c>
      <c r="H101" s="32" t="s">
        <v>94</v>
      </c>
      <c r="I101" s="32" t="s">
        <v>93</v>
      </c>
      <c r="J101" s="34" t="s">
        <v>94</v>
      </c>
      <c r="K101" s="30" t="s">
        <v>93</v>
      </c>
      <c r="L101" s="32" t="s">
        <v>94</v>
      </c>
      <c r="M101" s="32" t="s">
        <v>93</v>
      </c>
      <c r="N101" s="34" t="s">
        <v>93</v>
      </c>
      <c r="O101" s="30" t="s">
        <v>94</v>
      </c>
      <c r="P101" s="32" t="s">
        <v>94</v>
      </c>
      <c r="Q101" s="32" t="s">
        <v>94</v>
      </c>
      <c r="R101" s="34" t="s">
        <v>94</v>
      </c>
      <c r="S101" s="16"/>
      <c r="T101" s="30" t="s">
        <v>94</v>
      </c>
      <c r="U101" s="32" t="s">
        <v>94</v>
      </c>
      <c r="V101" s="32" t="s">
        <v>93</v>
      </c>
      <c r="W101" s="34" t="s">
        <v>94</v>
      </c>
      <c r="X101" s="30" t="s">
        <v>93</v>
      </c>
      <c r="Y101" s="32" t="s">
        <v>93</v>
      </c>
      <c r="Z101" s="32" t="s">
        <v>94</v>
      </c>
      <c r="AA101" s="34" t="s">
        <v>94</v>
      </c>
      <c r="AB101" s="39">
        <f>COUNTIF(G101:AA102,"〇")</f>
        <v>7</v>
      </c>
      <c r="AC101" s="37"/>
    </row>
    <row r="102" spans="1:33" ht="18" thickBot="1" x14ac:dyDescent="0.75">
      <c r="A102" s="53"/>
      <c r="B102" s="38"/>
      <c r="C102" s="6" t="s">
        <v>56</v>
      </c>
      <c r="D102" s="42"/>
      <c r="E102" s="42"/>
      <c r="F102" s="44"/>
      <c r="G102" s="31"/>
      <c r="H102" s="33"/>
      <c r="I102" s="33"/>
      <c r="J102" s="35"/>
      <c r="K102" s="31"/>
      <c r="L102" s="33"/>
      <c r="M102" s="33"/>
      <c r="N102" s="35"/>
      <c r="O102" s="31"/>
      <c r="P102" s="33"/>
      <c r="Q102" s="33"/>
      <c r="R102" s="35"/>
      <c r="S102" s="17"/>
      <c r="T102" s="31"/>
      <c r="U102" s="33"/>
      <c r="V102" s="33"/>
      <c r="W102" s="35"/>
      <c r="X102" s="31"/>
      <c r="Y102" s="33"/>
      <c r="Z102" s="33"/>
      <c r="AA102" s="35"/>
      <c r="AB102" s="40"/>
      <c r="AC102" s="37"/>
    </row>
    <row r="103" spans="1:33" x14ac:dyDescent="0.7">
      <c r="A103" s="53"/>
      <c r="B103" s="36" t="s">
        <v>10</v>
      </c>
      <c r="C103" s="3" t="s">
        <v>91</v>
      </c>
      <c r="D103" s="41" t="s">
        <v>45</v>
      </c>
      <c r="E103" s="41">
        <v>5</v>
      </c>
      <c r="F103" s="43" t="s">
        <v>89</v>
      </c>
      <c r="G103" s="30" t="s">
        <v>93</v>
      </c>
      <c r="H103" s="32" t="s">
        <v>93</v>
      </c>
      <c r="I103" s="32" t="s">
        <v>94</v>
      </c>
      <c r="J103" s="34" t="s">
        <v>94</v>
      </c>
      <c r="K103" s="30" t="s">
        <v>93</v>
      </c>
      <c r="L103" s="32" t="s">
        <v>94</v>
      </c>
      <c r="M103" s="32" t="s">
        <v>93</v>
      </c>
      <c r="N103" s="34" t="s">
        <v>94</v>
      </c>
      <c r="O103" s="30" t="s">
        <v>94</v>
      </c>
      <c r="P103" s="32" t="s">
        <v>93</v>
      </c>
      <c r="Q103" s="32" t="s">
        <v>96</v>
      </c>
      <c r="R103" s="34" t="s">
        <v>93</v>
      </c>
      <c r="S103" s="16" t="s">
        <v>86</v>
      </c>
      <c r="T103" s="30" t="s">
        <v>94</v>
      </c>
      <c r="U103" s="32" t="s">
        <v>94</v>
      </c>
      <c r="V103" s="32" t="s">
        <v>93</v>
      </c>
      <c r="W103" s="34" t="s">
        <v>94</v>
      </c>
      <c r="X103" s="30" t="s">
        <v>94</v>
      </c>
      <c r="Y103" s="32" t="s">
        <v>94</v>
      </c>
      <c r="Z103" s="32" t="s">
        <v>93</v>
      </c>
      <c r="AA103" s="34" t="s">
        <v>94</v>
      </c>
      <c r="AB103" s="39">
        <f t="shared" ref="AB103" si="0">COUNTIF(G103:AA104,"〇")</f>
        <v>9</v>
      </c>
      <c r="AC103" s="37"/>
    </row>
    <row r="104" spans="1:33" ht="18" thickBot="1" x14ac:dyDescent="0.75">
      <c r="A104" s="54"/>
      <c r="B104" s="38"/>
      <c r="C104" s="6" t="s">
        <v>90</v>
      </c>
      <c r="D104" s="42"/>
      <c r="E104" s="42"/>
      <c r="F104" s="44"/>
      <c r="G104" s="31"/>
      <c r="H104" s="33"/>
      <c r="I104" s="33"/>
      <c r="J104" s="35"/>
      <c r="K104" s="31"/>
      <c r="L104" s="33"/>
      <c r="M104" s="33"/>
      <c r="N104" s="35"/>
      <c r="O104" s="31"/>
      <c r="P104" s="33"/>
      <c r="Q104" s="33"/>
      <c r="R104" s="35"/>
      <c r="S104" s="17" t="s">
        <v>95</v>
      </c>
      <c r="T104" s="31"/>
      <c r="U104" s="33"/>
      <c r="V104" s="33"/>
      <c r="W104" s="35"/>
      <c r="X104" s="31"/>
      <c r="Y104" s="33"/>
      <c r="Z104" s="33"/>
      <c r="AA104" s="35"/>
      <c r="AB104" s="40"/>
      <c r="AC104" s="38"/>
    </row>
    <row r="105" spans="1:33" ht="18.75" x14ac:dyDescent="0.7">
      <c r="A105" s="65"/>
    </row>
    <row r="106" spans="1:33" ht="18.75" x14ac:dyDescent="0.7">
      <c r="A106" s="65"/>
    </row>
    <row r="107" spans="1:33" ht="17.649999999999999" customHeight="1" thickBot="1" x14ac:dyDescent="0.75">
      <c r="AD107" s="10"/>
      <c r="AG107"/>
    </row>
    <row r="108" spans="1:33" ht="17.649999999999999" customHeight="1" x14ac:dyDescent="0.7">
      <c r="A108" s="36"/>
      <c r="B108" s="36"/>
      <c r="C108" s="1" t="s">
        <v>0</v>
      </c>
      <c r="D108" s="62" t="s">
        <v>1</v>
      </c>
      <c r="E108" s="62" t="s">
        <v>2</v>
      </c>
      <c r="F108" s="63" t="s">
        <v>3</v>
      </c>
      <c r="G108" s="59" t="s">
        <v>11</v>
      </c>
      <c r="H108" s="60"/>
      <c r="I108" s="60"/>
      <c r="J108" s="61"/>
      <c r="K108" s="59" t="s">
        <v>12</v>
      </c>
      <c r="L108" s="60"/>
      <c r="M108" s="60"/>
      <c r="N108" s="61"/>
      <c r="O108" s="59" t="s">
        <v>13</v>
      </c>
      <c r="P108" s="60"/>
      <c r="Q108" s="60"/>
      <c r="R108" s="61"/>
      <c r="S108" s="28"/>
      <c r="T108" s="59" t="s">
        <v>14</v>
      </c>
      <c r="U108" s="60"/>
      <c r="V108" s="60"/>
      <c r="W108" s="61"/>
      <c r="X108" s="59" t="s">
        <v>15</v>
      </c>
      <c r="Y108" s="60"/>
      <c r="Z108" s="60"/>
      <c r="AA108" s="61"/>
      <c r="AB108" s="39" t="s">
        <v>16</v>
      </c>
      <c r="AD108" s="10"/>
      <c r="AG108"/>
    </row>
    <row r="109" spans="1:33" ht="17.649999999999999" customHeight="1" x14ac:dyDescent="0.7">
      <c r="A109" s="37"/>
      <c r="B109" s="37"/>
      <c r="C109" s="66" t="s">
        <v>4</v>
      </c>
      <c r="D109" s="55"/>
      <c r="E109" s="55"/>
      <c r="F109" s="57"/>
      <c r="G109" s="45"/>
      <c r="H109" s="46"/>
      <c r="I109" s="46"/>
      <c r="J109" s="47"/>
      <c r="K109" s="45"/>
      <c r="L109" s="46"/>
      <c r="M109" s="46"/>
      <c r="N109" s="47"/>
      <c r="O109" s="45"/>
      <c r="P109" s="46"/>
      <c r="Q109" s="46"/>
      <c r="R109" s="47"/>
      <c r="S109" s="29"/>
      <c r="T109" s="45"/>
      <c r="U109" s="46"/>
      <c r="V109" s="46"/>
      <c r="W109" s="47"/>
      <c r="X109" s="45"/>
      <c r="Y109" s="46"/>
      <c r="Z109" s="46"/>
      <c r="AA109" s="47"/>
      <c r="AB109" s="51"/>
    </row>
    <row r="110" spans="1:33" ht="17.649999999999999" customHeight="1" x14ac:dyDescent="0.7">
      <c r="A110" s="80" t="s">
        <v>121</v>
      </c>
      <c r="B110" s="77"/>
      <c r="C110" s="67" t="s">
        <v>83</v>
      </c>
      <c r="D110" s="68" t="s">
        <v>45</v>
      </c>
      <c r="E110" s="68">
        <v>4</v>
      </c>
      <c r="F110" s="69"/>
      <c r="G110" s="70" t="s">
        <v>94</v>
      </c>
      <c r="H110" s="71" t="s">
        <v>94</v>
      </c>
      <c r="I110" s="71" t="s">
        <v>93</v>
      </c>
      <c r="J110" s="72" t="s">
        <v>93</v>
      </c>
      <c r="K110" s="70" t="s">
        <v>93</v>
      </c>
      <c r="L110" s="71" t="s">
        <v>93</v>
      </c>
      <c r="M110" s="71" t="s">
        <v>93</v>
      </c>
      <c r="N110" s="72" t="s">
        <v>93</v>
      </c>
      <c r="O110" s="70" t="s">
        <v>93</v>
      </c>
      <c r="P110" s="71" t="s">
        <v>93</v>
      </c>
      <c r="Q110" s="71" t="s">
        <v>93</v>
      </c>
      <c r="R110" s="72" t="s">
        <v>94</v>
      </c>
      <c r="S110" s="73"/>
      <c r="T110" s="70" t="s">
        <v>93</v>
      </c>
      <c r="U110" s="71" t="s">
        <v>93</v>
      </c>
      <c r="V110" s="71" t="s">
        <v>93</v>
      </c>
      <c r="W110" s="72" t="s">
        <v>93</v>
      </c>
      <c r="X110" s="70" t="s">
        <v>93</v>
      </c>
      <c r="Y110" s="71" t="s">
        <v>94</v>
      </c>
      <c r="Z110" s="71" t="s">
        <v>93</v>
      </c>
      <c r="AA110" s="72" t="s">
        <v>94</v>
      </c>
      <c r="AB110" s="74">
        <f>COUNTIF(G110:AA111,"〇")</f>
        <v>15</v>
      </c>
    </row>
    <row r="111" spans="1:33" ht="18" thickBot="1" x14ac:dyDescent="0.75">
      <c r="A111" s="81"/>
      <c r="B111" s="78"/>
      <c r="C111" s="4" t="s">
        <v>77</v>
      </c>
      <c r="D111" s="42"/>
      <c r="E111" s="42"/>
      <c r="F111" s="44"/>
      <c r="G111" s="31"/>
      <c r="H111" s="33"/>
      <c r="I111" s="33"/>
      <c r="J111" s="35"/>
      <c r="K111" s="31"/>
      <c r="L111" s="33"/>
      <c r="M111" s="33"/>
      <c r="N111" s="35"/>
      <c r="O111" s="31"/>
      <c r="P111" s="33"/>
      <c r="Q111" s="33"/>
      <c r="R111" s="35"/>
      <c r="S111" s="27"/>
      <c r="T111" s="31"/>
      <c r="U111" s="33"/>
      <c r="V111" s="33"/>
      <c r="W111" s="35"/>
      <c r="X111" s="31"/>
      <c r="Y111" s="33"/>
      <c r="Z111" s="33"/>
      <c r="AA111" s="35"/>
      <c r="AB111" s="75"/>
    </row>
    <row r="112" spans="1:33" x14ac:dyDescent="0.7">
      <c r="A112" s="81"/>
      <c r="B112" s="79"/>
      <c r="C112" s="3" t="s">
        <v>84</v>
      </c>
      <c r="D112" s="41" t="s">
        <v>46</v>
      </c>
      <c r="E112" s="41">
        <v>2</v>
      </c>
      <c r="F112" s="43"/>
      <c r="G112" s="30" t="s">
        <v>94</v>
      </c>
      <c r="H112" s="32" t="s">
        <v>94</v>
      </c>
      <c r="I112" s="32" t="s">
        <v>94</v>
      </c>
      <c r="J112" s="34" t="s">
        <v>94</v>
      </c>
      <c r="K112" s="30" t="s">
        <v>94</v>
      </c>
      <c r="L112" s="32" t="s">
        <v>94</v>
      </c>
      <c r="M112" s="32" t="s">
        <v>94</v>
      </c>
      <c r="N112" s="34" t="s">
        <v>94</v>
      </c>
      <c r="O112" s="30" t="s">
        <v>93</v>
      </c>
      <c r="P112" s="32" t="s">
        <v>94</v>
      </c>
      <c r="Q112" s="32" t="s">
        <v>94</v>
      </c>
      <c r="R112" s="34" t="s">
        <v>93</v>
      </c>
      <c r="S112" s="26"/>
      <c r="T112" s="30" t="s">
        <v>94</v>
      </c>
      <c r="U112" s="32" t="s">
        <v>94</v>
      </c>
      <c r="V112" s="32" t="s">
        <v>94</v>
      </c>
      <c r="W112" s="34" t="s">
        <v>94</v>
      </c>
      <c r="X112" s="30" t="s">
        <v>94</v>
      </c>
      <c r="Y112" s="32" t="s">
        <v>94</v>
      </c>
      <c r="Z112" s="32" t="s">
        <v>94</v>
      </c>
      <c r="AA112" s="34" t="s">
        <v>94</v>
      </c>
      <c r="AB112" s="76">
        <f>COUNTIF(G112:AA113,"〇")</f>
        <v>2</v>
      </c>
    </row>
    <row r="113" spans="1:28" ht="18" thickBot="1" x14ac:dyDescent="0.75">
      <c r="A113" s="81"/>
      <c r="B113" s="78"/>
      <c r="C113" s="4" t="s">
        <v>78</v>
      </c>
      <c r="D113" s="42"/>
      <c r="E113" s="42"/>
      <c r="F113" s="44"/>
      <c r="G113" s="31"/>
      <c r="H113" s="33"/>
      <c r="I113" s="33"/>
      <c r="J113" s="35"/>
      <c r="K113" s="31"/>
      <c r="L113" s="33"/>
      <c r="M113" s="33"/>
      <c r="N113" s="35"/>
      <c r="O113" s="31"/>
      <c r="P113" s="33"/>
      <c r="Q113" s="33"/>
      <c r="R113" s="35"/>
      <c r="S113" s="27"/>
      <c r="T113" s="31"/>
      <c r="U113" s="33"/>
      <c r="V113" s="33"/>
      <c r="W113" s="35"/>
      <c r="X113" s="31"/>
      <c r="Y113" s="33"/>
      <c r="Z113" s="33"/>
      <c r="AA113" s="35"/>
      <c r="AB113" s="75"/>
    </row>
    <row r="114" spans="1:28" x14ac:dyDescent="0.7">
      <c r="A114" s="81"/>
      <c r="B114" s="79"/>
      <c r="C114" s="3" t="s">
        <v>85</v>
      </c>
      <c r="D114" s="41" t="s">
        <v>45</v>
      </c>
      <c r="E114" s="41">
        <v>4</v>
      </c>
      <c r="F114" s="43"/>
      <c r="G114" s="30" t="s">
        <v>93</v>
      </c>
      <c r="H114" s="32" t="s">
        <v>93</v>
      </c>
      <c r="I114" s="32" t="s">
        <v>93</v>
      </c>
      <c r="J114" s="34" t="s">
        <v>94</v>
      </c>
      <c r="K114" s="30" t="s">
        <v>94</v>
      </c>
      <c r="L114" s="32" t="s">
        <v>93</v>
      </c>
      <c r="M114" s="32" t="s">
        <v>94</v>
      </c>
      <c r="N114" s="34" t="s">
        <v>93</v>
      </c>
      <c r="O114" s="30" t="s">
        <v>93</v>
      </c>
      <c r="P114" s="32" t="s">
        <v>93</v>
      </c>
      <c r="Q114" s="32" t="s">
        <v>94</v>
      </c>
      <c r="R114" s="34" t="s">
        <v>94</v>
      </c>
      <c r="S114" s="26"/>
      <c r="T114" s="30" t="s">
        <v>94</v>
      </c>
      <c r="U114" s="32" t="s">
        <v>93</v>
      </c>
      <c r="V114" s="32" t="s">
        <v>94</v>
      </c>
      <c r="W114" s="34" t="s">
        <v>93</v>
      </c>
      <c r="X114" s="30" t="s">
        <v>94</v>
      </c>
      <c r="Y114" s="32" t="s">
        <v>93</v>
      </c>
      <c r="Z114" s="32" t="s">
        <v>93</v>
      </c>
      <c r="AA114" s="34" t="s">
        <v>93</v>
      </c>
      <c r="AB114" s="76">
        <f>COUNTIF(G114:AA115,"〇")</f>
        <v>12</v>
      </c>
    </row>
    <row r="115" spans="1:28" ht="18" thickBot="1" x14ac:dyDescent="0.75">
      <c r="A115" s="81"/>
      <c r="B115" s="78"/>
      <c r="C115" s="25" t="s">
        <v>79</v>
      </c>
      <c r="D115" s="42"/>
      <c r="E115" s="42"/>
      <c r="F115" s="44"/>
      <c r="G115" s="31"/>
      <c r="H115" s="33"/>
      <c r="I115" s="33"/>
      <c r="J115" s="35"/>
      <c r="K115" s="31"/>
      <c r="L115" s="33"/>
      <c r="M115" s="33"/>
      <c r="N115" s="35"/>
      <c r="O115" s="31"/>
      <c r="P115" s="33"/>
      <c r="Q115" s="33"/>
      <c r="R115" s="35"/>
      <c r="S115" s="27"/>
      <c r="T115" s="31"/>
      <c r="U115" s="33"/>
      <c r="V115" s="33"/>
      <c r="W115" s="35"/>
      <c r="X115" s="31"/>
      <c r="Y115" s="33"/>
      <c r="Z115" s="33"/>
      <c r="AA115" s="35"/>
      <c r="AB115" s="75"/>
    </row>
    <row r="116" spans="1:28" x14ac:dyDescent="0.7">
      <c r="A116" s="81"/>
      <c r="B116" s="79"/>
      <c r="C116" s="3" t="s">
        <v>86</v>
      </c>
      <c r="D116" s="41" t="s">
        <v>46</v>
      </c>
      <c r="E116" s="41">
        <v>5</v>
      </c>
      <c r="F116" s="43" t="s">
        <v>89</v>
      </c>
      <c r="G116" s="30" t="s">
        <v>94</v>
      </c>
      <c r="H116" s="32" t="s">
        <v>94</v>
      </c>
      <c r="I116" s="32" t="s">
        <v>94</v>
      </c>
      <c r="J116" s="34" t="s">
        <v>94</v>
      </c>
      <c r="K116" s="30" t="s">
        <v>94</v>
      </c>
      <c r="L116" s="32" t="s">
        <v>94</v>
      </c>
      <c r="M116" s="32" t="s">
        <v>94</v>
      </c>
      <c r="N116" s="34" t="s">
        <v>93</v>
      </c>
      <c r="O116" s="30" t="s">
        <v>94</v>
      </c>
      <c r="P116" s="32" t="s">
        <v>93</v>
      </c>
      <c r="Q116" s="32" t="s">
        <v>94</v>
      </c>
      <c r="R116" s="34" t="s">
        <v>94</v>
      </c>
      <c r="S116" s="26"/>
      <c r="T116" s="30" t="s">
        <v>94</v>
      </c>
      <c r="U116" s="32" t="s">
        <v>94</v>
      </c>
      <c r="V116" s="32" t="s">
        <v>93</v>
      </c>
      <c r="W116" s="34" t="s">
        <v>94</v>
      </c>
      <c r="X116" s="30" t="s">
        <v>94</v>
      </c>
      <c r="Y116" s="32" t="s">
        <v>94</v>
      </c>
      <c r="Z116" s="32" t="s">
        <v>93</v>
      </c>
      <c r="AA116" s="34" t="s">
        <v>94</v>
      </c>
      <c r="AB116" s="76">
        <f>COUNTIF(G116:AA117,"〇")</f>
        <v>4</v>
      </c>
    </row>
    <row r="117" spans="1:28" ht="18" thickBot="1" x14ac:dyDescent="0.75">
      <c r="A117" s="81"/>
      <c r="B117" s="78"/>
      <c r="C117" s="25" t="s">
        <v>80</v>
      </c>
      <c r="D117" s="42"/>
      <c r="E117" s="42"/>
      <c r="F117" s="44"/>
      <c r="G117" s="31"/>
      <c r="H117" s="33"/>
      <c r="I117" s="33"/>
      <c r="J117" s="35"/>
      <c r="K117" s="31"/>
      <c r="L117" s="33"/>
      <c r="M117" s="33"/>
      <c r="N117" s="35"/>
      <c r="O117" s="31"/>
      <c r="P117" s="33"/>
      <c r="Q117" s="33"/>
      <c r="R117" s="35"/>
      <c r="S117" s="27"/>
      <c r="T117" s="31"/>
      <c r="U117" s="33"/>
      <c r="V117" s="33"/>
      <c r="W117" s="35"/>
      <c r="X117" s="31"/>
      <c r="Y117" s="33"/>
      <c r="Z117" s="33"/>
      <c r="AA117" s="35"/>
      <c r="AB117" s="75"/>
    </row>
    <row r="118" spans="1:28" x14ac:dyDescent="0.7">
      <c r="A118" s="81"/>
      <c r="B118" s="79"/>
      <c r="C118" s="3" t="s">
        <v>87</v>
      </c>
      <c r="D118" s="41" t="s">
        <v>45</v>
      </c>
      <c r="E118" s="41">
        <v>5</v>
      </c>
      <c r="F118" s="43" t="s">
        <v>89</v>
      </c>
      <c r="G118" s="30" t="s">
        <v>93</v>
      </c>
      <c r="H118" s="32" t="s">
        <v>93</v>
      </c>
      <c r="I118" s="32" t="s">
        <v>94</v>
      </c>
      <c r="J118" s="34" t="s">
        <v>93</v>
      </c>
      <c r="K118" s="30" t="s">
        <v>93</v>
      </c>
      <c r="L118" s="32" t="s">
        <v>93</v>
      </c>
      <c r="M118" s="32" t="s">
        <v>94</v>
      </c>
      <c r="N118" s="34" t="s">
        <v>93</v>
      </c>
      <c r="O118" s="30" t="s">
        <v>94</v>
      </c>
      <c r="P118" s="32" t="s">
        <v>93</v>
      </c>
      <c r="Q118" s="32" t="s">
        <v>93</v>
      </c>
      <c r="R118" s="34" t="s">
        <v>93</v>
      </c>
      <c r="S118" s="26"/>
      <c r="T118" s="30" t="s">
        <v>93</v>
      </c>
      <c r="U118" s="32" t="s">
        <v>93</v>
      </c>
      <c r="V118" s="32" t="s">
        <v>93</v>
      </c>
      <c r="W118" s="34" t="s">
        <v>93</v>
      </c>
      <c r="X118" s="30" t="s">
        <v>93</v>
      </c>
      <c r="Y118" s="32" t="s">
        <v>94</v>
      </c>
      <c r="Z118" s="32" t="s">
        <v>93</v>
      </c>
      <c r="AA118" s="34" t="s">
        <v>94</v>
      </c>
      <c r="AB118" s="76">
        <f>COUNTIF(G118:AA119,"〇")</f>
        <v>15</v>
      </c>
    </row>
    <row r="119" spans="1:28" ht="18" thickBot="1" x14ac:dyDescent="0.75">
      <c r="A119" s="81"/>
      <c r="B119" s="78"/>
      <c r="C119" s="25" t="s">
        <v>81</v>
      </c>
      <c r="D119" s="42"/>
      <c r="E119" s="42"/>
      <c r="F119" s="44"/>
      <c r="G119" s="31"/>
      <c r="H119" s="33"/>
      <c r="I119" s="33"/>
      <c r="J119" s="35"/>
      <c r="K119" s="31"/>
      <c r="L119" s="33"/>
      <c r="M119" s="33"/>
      <c r="N119" s="35"/>
      <c r="O119" s="31"/>
      <c r="P119" s="33"/>
      <c r="Q119" s="33"/>
      <c r="R119" s="35"/>
      <c r="S119" s="27"/>
      <c r="T119" s="31"/>
      <c r="U119" s="33"/>
      <c r="V119" s="33"/>
      <c r="W119" s="35"/>
      <c r="X119" s="31"/>
      <c r="Y119" s="33"/>
      <c r="Z119" s="33"/>
      <c r="AA119" s="35"/>
      <c r="AB119" s="75"/>
    </row>
    <row r="120" spans="1:28" x14ac:dyDescent="0.7">
      <c r="A120" s="81"/>
      <c r="B120" s="79"/>
      <c r="C120" s="3" t="s">
        <v>88</v>
      </c>
      <c r="D120" s="41" t="s">
        <v>45</v>
      </c>
      <c r="E120" s="41">
        <v>4</v>
      </c>
      <c r="F120" s="43"/>
      <c r="G120" s="30" t="s">
        <v>94</v>
      </c>
      <c r="H120" s="32" t="s">
        <v>94</v>
      </c>
      <c r="I120" s="32" t="s">
        <v>93</v>
      </c>
      <c r="J120" s="34" t="s">
        <v>94</v>
      </c>
      <c r="K120" s="30" t="s">
        <v>94</v>
      </c>
      <c r="L120" s="32" t="s">
        <v>94</v>
      </c>
      <c r="M120" s="32" t="s">
        <v>94</v>
      </c>
      <c r="N120" s="34" t="s">
        <v>94</v>
      </c>
      <c r="O120" s="30" t="s">
        <v>93</v>
      </c>
      <c r="P120" s="32" t="s">
        <v>94</v>
      </c>
      <c r="Q120" s="32" t="s">
        <v>94</v>
      </c>
      <c r="R120" s="34" t="s">
        <v>93</v>
      </c>
      <c r="S120" s="26"/>
      <c r="T120" s="30" t="s">
        <v>93</v>
      </c>
      <c r="U120" s="32" t="s">
        <v>94</v>
      </c>
      <c r="V120" s="32" t="s">
        <v>94</v>
      </c>
      <c r="W120" s="34" t="s">
        <v>94</v>
      </c>
      <c r="X120" s="30" t="s">
        <v>94</v>
      </c>
      <c r="Y120" s="32" t="s">
        <v>94</v>
      </c>
      <c r="Z120" s="32" t="s">
        <v>94</v>
      </c>
      <c r="AA120" s="34" t="s">
        <v>93</v>
      </c>
      <c r="AB120" s="39">
        <f>COUNTIF(G120:AA121,"〇")</f>
        <v>5</v>
      </c>
    </row>
    <row r="121" spans="1:28" ht="18" thickBot="1" x14ac:dyDescent="0.75">
      <c r="A121" s="81"/>
      <c r="B121" s="78"/>
      <c r="C121" s="25" t="s">
        <v>82</v>
      </c>
      <c r="D121" s="42"/>
      <c r="E121" s="42"/>
      <c r="F121" s="44"/>
      <c r="G121" s="31"/>
      <c r="H121" s="33"/>
      <c r="I121" s="33"/>
      <c r="J121" s="35"/>
      <c r="K121" s="31"/>
      <c r="L121" s="33"/>
      <c r="M121" s="33"/>
      <c r="N121" s="35"/>
      <c r="O121" s="31"/>
      <c r="P121" s="33"/>
      <c r="Q121" s="33"/>
      <c r="R121" s="35"/>
      <c r="S121" s="27"/>
      <c r="T121" s="31"/>
      <c r="U121" s="33"/>
      <c r="V121" s="33"/>
      <c r="W121" s="35"/>
      <c r="X121" s="31"/>
      <c r="Y121" s="33"/>
      <c r="Z121" s="33"/>
      <c r="AA121" s="35"/>
      <c r="AB121" s="40"/>
    </row>
    <row r="122" spans="1:28" x14ac:dyDescent="0.7">
      <c r="A122" s="81"/>
      <c r="B122" s="83"/>
      <c r="C122" s="3" t="s">
        <v>91</v>
      </c>
      <c r="D122" s="41" t="s">
        <v>45</v>
      </c>
      <c r="E122" s="41">
        <v>5</v>
      </c>
      <c r="F122" s="43" t="s">
        <v>89</v>
      </c>
      <c r="G122" s="30" t="s">
        <v>93</v>
      </c>
      <c r="H122" s="32" t="s">
        <v>93</v>
      </c>
      <c r="I122" s="32" t="s">
        <v>94</v>
      </c>
      <c r="J122" s="34" t="s">
        <v>94</v>
      </c>
      <c r="K122" s="30" t="s">
        <v>93</v>
      </c>
      <c r="L122" s="32" t="s">
        <v>94</v>
      </c>
      <c r="M122" s="32" t="s">
        <v>93</v>
      </c>
      <c r="N122" s="34" t="s">
        <v>94</v>
      </c>
      <c r="O122" s="30" t="s">
        <v>94</v>
      </c>
      <c r="P122" s="32" t="s">
        <v>93</v>
      </c>
      <c r="Q122" s="32" t="s">
        <v>96</v>
      </c>
      <c r="R122" s="34" t="s">
        <v>93</v>
      </c>
      <c r="S122" s="85"/>
      <c r="T122" s="30" t="s">
        <v>94</v>
      </c>
      <c r="U122" s="32" t="s">
        <v>94</v>
      </c>
      <c r="V122" s="32" t="s">
        <v>93</v>
      </c>
      <c r="W122" s="34" t="s">
        <v>93</v>
      </c>
      <c r="X122" s="30" t="s">
        <v>93</v>
      </c>
      <c r="Y122" s="32" t="s">
        <v>93</v>
      </c>
      <c r="Z122" s="32" t="s">
        <v>93</v>
      </c>
      <c r="AA122" s="34" t="s">
        <v>93</v>
      </c>
      <c r="AB122" s="76">
        <v>13</v>
      </c>
    </row>
    <row r="123" spans="1:28" ht="18" thickBot="1" x14ac:dyDescent="0.75">
      <c r="A123" s="82"/>
      <c r="B123" s="84"/>
      <c r="C123" s="25" t="s">
        <v>90</v>
      </c>
      <c r="D123" s="42"/>
      <c r="E123" s="42"/>
      <c r="F123" s="44"/>
      <c r="G123" s="31"/>
      <c r="H123" s="33"/>
      <c r="I123" s="33"/>
      <c r="J123" s="35"/>
      <c r="K123" s="31"/>
      <c r="L123" s="33"/>
      <c r="M123" s="33"/>
      <c r="N123" s="35"/>
      <c r="O123" s="31"/>
      <c r="P123" s="33"/>
      <c r="Q123" s="33"/>
      <c r="R123" s="35"/>
      <c r="S123" s="84"/>
      <c r="T123" s="31"/>
      <c r="U123" s="33"/>
      <c r="V123" s="33"/>
      <c r="W123" s="35"/>
      <c r="X123" s="31"/>
      <c r="Y123" s="33"/>
      <c r="Z123" s="33"/>
      <c r="AA123" s="35"/>
      <c r="AB123" s="86"/>
    </row>
  </sheetData>
  <mergeCells count="1075">
    <mergeCell ref="Y122:Y123"/>
    <mergeCell ref="Z122:Z123"/>
    <mergeCell ref="AA122:AA123"/>
    <mergeCell ref="AB122:AB123"/>
    <mergeCell ref="B2:N3"/>
    <mergeCell ref="Q2:AB3"/>
    <mergeCell ref="O122:O123"/>
    <mergeCell ref="P122:P123"/>
    <mergeCell ref="Q122:Q123"/>
    <mergeCell ref="R122:R123"/>
    <mergeCell ref="T122:T123"/>
    <mergeCell ref="U122:U123"/>
    <mergeCell ref="V122:V123"/>
    <mergeCell ref="W122:W123"/>
    <mergeCell ref="X122:X123"/>
    <mergeCell ref="U120:U121"/>
    <mergeCell ref="V120:V121"/>
    <mergeCell ref="W120:W121"/>
    <mergeCell ref="X120:X121"/>
    <mergeCell ref="Y120:Y121"/>
    <mergeCell ref="Z120:Z121"/>
    <mergeCell ref="AA120:AA121"/>
    <mergeCell ref="AB120:AB121"/>
    <mergeCell ref="B112:B113"/>
    <mergeCell ref="B114:B115"/>
    <mergeCell ref="B116:B117"/>
    <mergeCell ref="B120:B121"/>
    <mergeCell ref="V118:V119"/>
    <mergeCell ref="W118:W119"/>
    <mergeCell ref="X118:X119"/>
    <mergeCell ref="Y118:Y119"/>
    <mergeCell ref="Z118:Z119"/>
    <mergeCell ref="AA118:AA119"/>
    <mergeCell ref="AB118:AB119"/>
    <mergeCell ref="D120:D121"/>
    <mergeCell ref="E120:E121"/>
    <mergeCell ref="F120:F121"/>
    <mergeCell ref="G120:G121"/>
    <mergeCell ref="H120:H121"/>
    <mergeCell ref="I120:I121"/>
    <mergeCell ref="J120:J121"/>
    <mergeCell ref="K120:K121"/>
    <mergeCell ref="L120:L121"/>
    <mergeCell ref="M120:M121"/>
    <mergeCell ref="N120:N121"/>
    <mergeCell ref="O120:O121"/>
    <mergeCell ref="P120:P121"/>
    <mergeCell ref="Q120:Q121"/>
    <mergeCell ref="R120:R121"/>
    <mergeCell ref="T120:T121"/>
    <mergeCell ref="L118:L119"/>
    <mergeCell ref="M118:M119"/>
    <mergeCell ref="N118:N119"/>
    <mergeCell ref="O118:O119"/>
    <mergeCell ref="P118:P119"/>
    <mergeCell ref="Q118:Q119"/>
    <mergeCell ref="R118:R119"/>
    <mergeCell ref="T118:T119"/>
    <mergeCell ref="U118:U119"/>
    <mergeCell ref="B118:B119"/>
    <mergeCell ref="D118:D119"/>
    <mergeCell ref="E118:E119"/>
    <mergeCell ref="F118:F119"/>
    <mergeCell ref="G118:G119"/>
    <mergeCell ref="H118:H119"/>
    <mergeCell ref="I118:I119"/>
    <mergeCell ref="J118:J119"/>
    <mergeCell ref="K118:K119"/>
    <mergeCell ref="T116:T117"/>
    <mergeCell ref="U116:U117"/>
    <mergeCell ref="V116:V117"/>
    <mergeCell ref="W116:W117"/>
    <mergeCell ref="X116:X117"/>
    <mergeCell ref="Y116:Y117"/>
    <mergeCell ref="Z116:Z117"/>
    <mergeCell ref="AA116:AA117"/>
    <mergeCell ref="AB116:AB117"/>
    <mergeCell ref="U114:U115"/>
    <mergeCell ref="V114:V115"/>
    <mergeCell ref="W114:W115"/>
    <mergeCell ref="X114:X115"/>
    <mergeCell ref="Y114:Y115"/>
    <mergeCell ref="Z114:Z115"/>
    <mergeCell ref="AA114:AA115"/>
    <mergeCell ref="AB114:AB115"/>
    <mergeCell ref="D116:D117"/>
    <mergeCell ref="E116:E117"/>
    <mergeCell ref="F116:F117"/>
    <mergeCell ref="G116:G117"/>
    <mergeCell ref="H116:H117"/>
    <mergeCell ref="I116:I117"/>
    <mergeCell ref="J116:J117"/>
    <mergeCell ref="K116:K117"/>
    <mergeCell ref="L116:L117"/>
    <mergeCell ref="M116:M117"/>
    <mergeCell ref="N116:N117"/>
    <mergeCell ref="O116:O117"/>
    <mergeCell ref="P116:P117"/>
    <mergeCell ref="Q116:Q117"/>
    <mergeCell ref="R116:R117"/>
    <mergeCell ref="V112:V113"/>
    <mergeCell ref="W112:W113"/>
    <mergeCell ref="X112:X113"/>
    <mergeCell ref="Y112:Y113"/>
    <mergeCell ref="Z112:Z113"/>
    <mergeCell ref="AA112:AA113"/>
    <mergeCell ref="AB112:AB113"/>
    <mergeCell ref="D114:D115"/>
    <mergeCell ref="E114:E115"/>
    <mergeCell ref="F114:F115"/>
    <mergeCell ref="G114:G115"/>
    <mergeCell ref="H114:H115"/>
    <mergeCell ref="I114:I115"/>
    <mergeCell ref="J114:J115"/>
    <mergeCell ref="K114:K115"/>
    <mergeCell ref="L114:L115"/>
    <mergeCell ref="M114:M115"/>
    <mergeCell ref="N114:N115"/>
    <mergeCell ref="O114:O115"/>
    <mergeCell ref="P114:P115"/>
    <mergeCell ref="Q114:Q115"/>
    <mergeCell ref="R114:R115"/>
    <mergeCell ref="T114:T115"/>
    <mergeCell ref="W110:W111"/>
    <mergeCell ref="X110:X111"/>
    <mergeCell ref="Y110:Y111"/>
    <mergeCell ref="Z110:Z111"/>
    <mergeCell ref="AA110:AA111"/>
    <mergeCell ref="AB110:AB111"/>
    <mergeCell ref="D112:D113"/>
    <mergeCell ref="E112:E113"/>
    <mergeCell ref="F112:F113"/>
    <mergeCell ref="G112:G113"/>
    <mergeCell ref="H112:H113"/>
    <mergeCell ref="I112:I113"/>
    <mergeCell ref="J112:J113"/>
    <mergeCell ref="K112:K113"/>
    <mergeCell ref="L112:L113"/>
    <mergeCell ref="M112:M113"/>
    <mergeCell ref="N112:N113"/>
    <mergeCell ref="O112:O113"/>
    <mergeCell ref="P112:P113"/>
    <mergeCell ref="Q112:Q113"/>
    <mergeCell ref="R112:R113"/>
    <mergeCell ref="T112:T113"/>
    <mergeCell ref="U112:U113"/>
    <mergeCell ref="O108:R109"/>
    <mergeCell ref="T108:W109"/>
    <mergeCell ref="X108:AA109"/>
    <mergeCell ref="AB108:AB109"/>
    <mergeCell ref="B110:B111"/>
    <mergeCell ref="D110:D111"/>
    <mergeCell ref="E110:E111"/>
    <mergeCell ref="F110:F111"/>
    <mergeCell ref="G110:G111"/>
    <mergeCell ref="H110:H111"/>
    <mergeCell ref="I110:I111"/>
    <mergeCell ref="J110:J111"/>
    <mergeCell ref="K110:K111"/>
    <mergeCell ref="L110:L111"/>
    <mergeCell ref="M110:M111"/>
    <mergeCell ref="N110:N111"/>
    <mergeCell ref="O110:O111"/>
    <mergeCell ref="P110:P111"/>
    <mergeCell ref="Q110:Q111"/>
    <mergeCell ref="R110:R111"/>
    <mergeCell ref="T110:T111"/>
    <mergeCell ref="U110:U111"/>
    <mergeCell ref="V110:V111"/>
    <mergeCell ref="A108:A109"/>
    <mergeCell ref="B108:B109"/>
    <mergeCell ref="D108:D109"/>
    <mergeCell ref="E108:E109"/>
    <mergeCell ref="F108:F109"/>
    <mergeCell ref="G108:J109"/>
    <mergeCell ref="K108:N109"/>
    <mergeCell ref="A110:A123"/>
    <mergeCell ref="D122:D123"/>
    <mergeCell ref="E122:E123"/>
    <mergeCell ref="F122:F123"/>
    <mergeCell ref="G122:G123"/>
    <mergeCell ref="H122:H123"/>
    <mergeCell ref="I122:I123"/>
    <mergeCell ref="J122:J123"/>
    <mergeCell ref="K122:K123"/>
    <mergeCell ref="L122:L123"/>
    <mergeCell ref="M122:M123"/>
    <mergeCell ref="N122:N123"/>
    <mergeCell ref="L50:L51"/>
    <mergeCell ref="M50:M51"/>
    <mergeCell ref="N50:N51"/>
    <mergeCell ref="O50:O51"/>
    <mergeCell ref="P50:P51"/>
    <mergeCell ref="Q50:Q51"/>
    <mergeCell ref="R50:R51"/>
    <mergeCell ref="T50:T51"/>
    <mergeCell ref="U50:U51"/>
    <mergeCell ref="B50:B51"/>
    <mergeCell ref="D50:D51"/>
    <mergeCell ref="E50:E51"/>
    <mergeCell ref="F50:F51"/>
    <mergeCell ref="G50:G51"/>
    <mergeCell ref="H50:H51"/>
    <mergeCell ref="I50:I51"/>
    <mergeCell ref="J50:J51"/>
    <mergeCell ref="K50:K51"/>
    <mergeCell ref="M48:M49"/>
    <mergeCell ref="N48:N49"/>
    <mergeCell ref="O48:O49"/>
    <mergeCell ref="P48:P49"/>
    <mergeCell ref="Q48:Q49"/>
    <mergeCell ref="R48:R49"/>
    <mergeCell ref="T48:T49"/>
    <mergeCell ref="U48:U49"/>
    <mergeCell ref="B48:B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L46:L47"/>
    <mergeCell ref="M46:M47"/>
    <mergeCell ref="N46:N47"/>
    <mergeCell ref="O46:O47"/>
    <mergeCell ref="P46:P47"/>
    <mergeCell ref="Q46:Q47"/>
    <mergeCell ref="R46:R47"/>
    <mergeCell ref="T46:T47"/>
    <mergeCell ref="U46:U47"/>
    <mergeCell ref="B46:B47"/>
    <mergeCell ref="D46:D47"/>
    <mergeCell ref="E46:E47"/>
    <mergeCell ref="F46:F47"/>
    <mergeCell ref="G46:G47"/>
    <mergeCell ref="H46:H47"/>
    <mergeCell ref="I46:I47"/>
    <mergeCell ref="J46:J47"/>
    <mergeCell ref="K46:K47"/>
    <mergeCell ref="M44:M45"/>
    <mergeCell ref="N44:N45"/>
    <mergeCell ref="O44:O45"/>
    <mergeCell ref="P44:P45"/>
    <mergeCell ref="Q44:Q45"/>
    <mergeCell ref="R44:R45"/>
    <mergeCell ref="T44:T45"/>
    <mergeCell ref="U44:U45"/>
    <mergeCell ref="B44:B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L42:L43"/>
    <mergeCell ref="M42:M43"/>
    <mergeCell ref="N42:N43"/>
    <mergeCell ref="O42:O43"/>
    <mergeCell ref="P42:P43"/>
    <mergeCell ref="Q42:Q43"/>
    <mergeCell ref="R42:R43"/>
    <mergeCell ref="T42:T43"/>
    <mergeCell ref="U42:U43"/>
    <mergeCell ref="B42:B43"/>
    <mergeCell ref="D42:D43"/>
    <mergeCell ref="E42:E43"/>
    <mergeCell ref="F42:F43"/>
    <mergeCell ref="G42:G43"/>
    <mergeCell ref="H42:H43"/>
    <mergeCell ref="I42:I43"/>
    <mergeCell ref="J42:J43"/>
    <mergeCell ref="K42:K43"/>
    <mergeCell ref="Y44:Y45"/>
    <mergeCell ref="Y46:Y47"/>
    <mergeCell ref="V44:V45"/>
    <mergeCell ref="W44:W45"/>
    <mergeCell ref="X44:X45"/>
    <mergeCell ref="Y48:Y49"/>
    <mergeCell ref="Y50:Y51"/>
    <mergeCell ref="V48:V49"/>
    <mergeCell ref="W48:W49"/>
    <mergeCell ref="X48:X49"/>
    <mergeCell ref="V46:V47"/>
    <mergeCell ref="W46:W47"/>
    <mergeCell ref="X46:X47"/>
    <mergeCell ref="V50:V51"/>
    <mergeCell ref="W50:W51"/>
    <mergeCell ref="X50:X51"/>
    <mergeCell ref="Y42:Y43"/>
    <mergeCell ref="U40:U41"/>
    <mergeCell ref="V40:V41"/>
    <mergeCell ref="W40:W41"/>
    <mergeCell ref="X40:X41"/>
    <mergeCell ref="Y40:Y41"/>
    <mergeCell ref="Z40:Z41"/>
    <mergeCell ref="AA40:AA41"/>
    <mergeCell ref="AB40:AB41"/>
    <mergeCell ref="AA42:AA43"/>
    <mergeCell ref="AB42:AB43"/>
    <mergeCell ref="V42:V43"/>
    <mergeCell ref="W42:W43"/>
    <mergeCell ref="X42:X43"/>
    <mergeCell ref="AA44:AA45"/>
    <mergeCell ref="AB44:AB45"/>
    <mergeCell ref="Z46:Z47"/>
    <mergeCell ref="AA46:AA47"/>
    <mergeCell ref="AB46:AB47"/>
    <mergeCell ref="Z48:Z49"/>
    <mergeCell ref="AA48:AA49"/>
    <mergeCell ref="AB48:AB49"/>
    <mergeCell ref="Z50:Z51"/>
    <mergeCell ref="AA50:AA51"/>
    <mergeCell ref="AB50:AB51"/>
    <mergeCell ref="X38:AA39"/>
    <mergeCell ref="AB38:AB39"/>
    <mergeCell ref="AC38:AC39"/>
    <mergeCell ref="A40:A51"/>
    <mergeCell ref="B40:B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T40:T41"/>
    <mergeCell ref="AC40:AC51"/>
    <mergeCell ref="Z42:Z43"/>
    <mergeCell ref="Z44:Z45"/>
    <mergeCell ref="A38:A39"/>
    <mergeCell ref="B38:B39"/>
    <mergeCell ref="D38:D39"/>
    <mergeCell ref="E38:E39"/>
    <mergeCell ref="F38:F39"/>
    <mergeCell ref="G38:J39"/>
    <mergeCell ref="K38:N39"/>
    <mergeCell ref="O38:R39"/>
    <mergeCell ref="T38:W39"/>
    <mergeCell ref="A6:A7"/>
    <mergeCell ref="B6:B7"/>
    <mergeCell ref="D6:D7"/>
    <mergeCell ref="E6:E7"/>
    <mergeCell ref="F6:F7"/>
    <mergeCell ref="G6:J7"/>
    <mergeCell ref="A8:A19"/>
    <mergeCell ref="B8:B9"/>
    <mergeCell ref="D8:D9"/>
    <mergeCell ref="E8:E9"/>
    <mergeCell ref="F8:F9"/>
    <mergeCell ref="B10:B11"/>
    <mergeCell ref="D10:D11"/>
    <mergeCell ref="E10:E11"/>
    <mergeCell ref="F10:F11"/>
    <mergeCell ref="B12:B13"/>
    <mergeCell ref="B18:B19"/>
    <mergeCell ref="D18:D19"/>
    <mergeCell ref="E18:E19"/>
    <mergeCell ref="F18:F19"/>
    <mergeCell ref="D12:D13"/>
    <mergeCell ref="E12:E13"/>
    <mergeCell ref="F12:F13"/>
    <mergeCell ref="B14:B15"/>
    <mergeCell ref="D14:D15"/>
    <mergeCell ref="E14:E15"/>
    <mergeCell ref="F14:F15"/>
    <mergeCell ref="G8:G9"/>
    <mergeCell ref="H8:H9"/>
    <mergeCell ref="I8:I9"/>
    <mergeCell ref="J8:J9"/>
    <mergeCell ref="G10:G11"/>
    <mergeCell ref="H10:H11"/>
    <mergeCell ref="I10:I11"/>
    <mergeCell ref="J10:J11"/>
    <mergeCell ref="G12:G13"/>
    <mergeCell ref="H12:H13"/>
    <mergeCell ref="I12:I13"/>
    <mergeCell ref="J12:J13"/>
    <mergeCell ref="G14:G15"/>
    <mergeCell ref="H14:H15"/>
    <mergeCell ref="I14:I15"/>
    <mergeCell ref="J14:J15"/>
    <mergeCell ref="B16:B17"/>
    <mergeCell ref="D16:D17"/>
    <mergeCell ref="E16:E17"/>
    <mergeCell ref="F16:F17"/>
    <mergeCell ref="G16:G17"/>
    <mergeCell ref="H16:H17"/>
    <mergeCell ref="I16:I17"/>
    <mergeCell ref="J16:J17"/>
    <mergeCell ref="G18:G19"/>
    <mergeCell ref="H18:H19"/>
    <mergeCell ref="I18:I19"/>
    <mergeCell ref="J18:J19"/>
    <mergeCell ref="K18:K19"/>
    <mergeCell ref="L18:L19"/>
    <mergeCell ref="M18:M19"/>
    <mergeCell ref="N18:N19"/>
    <mergeCell ref="K12:K13"/>
    <mergeCell ref="L12:L13"/>
    <mergeCell ref="M12:M13"/>
    <mergeCell ref="N12:N13"/>
    <mergeCell ref="K14:K15"/>
    <mergeCell ref="L14:L15"/>
    <mergeCell ref="M14:M15"/>
    <mergeCell ref="N14:N15"/>
    <mergeCell ref="K16:K17"/>
    <mergeCell ref="L16:L17"/>
    <mergeCell ref="M16:M17"/>
    <mergeCell ref="N16:N17"/>
    <mergeCell ref="Q12:Q13"/>
    <mergeCell ref="R12:R13"/>
    <mergeCell ref="O8:O9"/>
    <mergeCell ref="P8:P9"/>
    <mergeCell ref="Q8:Q9"/>
    <mergeCell ref="R8:R9"/>
    <mergeCell ref="O6:R7"/>
    <mergeCell ref="K6:N7"/>
    <mergeCell ref="K8:K9"/>
    <mergeCell ref="L8:L9"/>
    <mergeCell ref="M8:M9"/>
    <mergeCell ref="N8:N9"/>
    <mergeCell ref="K10:K11"/>
    <mergeCell ref="L10:L11"/>
    <mergeCell ref="M10:M11"/>
    <mergeCell ref="N10:N11"/>
    <mergeCell ref="O18:O19"/>
    <mergeCell ref="P18:P19"/>
    <mergeCell ref="Q18:Q19"/>
    <mergeCell ref="R18:R19"/>
    <mergeCell ref="T6:W7"/>
    <mergeCell ref="T8:T9"/>
    <mergeCell ref="U8:U9"/>
    <mergeCell ref="V8:V9"/>
    <mergeCell ref="W8:W9"/>
    <mergeCell ref="T10:T11"/>
    <mergeCell ref="O14:O15"/>
    <mergeCell ref="P14:P15"/>
    <mergeCell ref="Q14:Q15"/>
    <mergeCell ref="R14:R15"/>
    <mergeCell ref="O16:O17"/>
    <mergeCell ref="P16:P17"/>
    <mergeCell ref="Q16:Q17"/>
    <mergeCell ref="R16:R17"/>
    <mergeCell ref="O10:O11"/>
    <mergeCell ref="P10:P11"/>
    <mergeCell ref="Q10:Q11"/>
    <mergeCell ref="R10:R11"/>
    <mergeCell ref="O12:O13"/>
    <mergeCell ref="P12:P13"/>
    <mergeCell ref="U10:U11"/>
    <mergeCell ref="V10:V11"/>
    <mergeCell ref="W10:W11"/>
    <mergeCell ref="U12:U13"/>
    <mergeCell ref="V12:V13"/>
    <mergeCell ref="W12:W13"/>
    <mergeCell ref="Y10:Y11"/>
    <mergeCell ref="Z10:Z11"/>
    <mergeCell ref="AA10:AA11"/>
    <mergeCell ref="X12:X13"/>
    <mergeCell ref="Y12:Y13"/>
    <mergeCell ref="Z12:Z13"/>
    <mergeCell ref="AA12:AA13"/>
    <mergeCell ref="U18:U19"/>
    <mergeCell ref="V18:V19"/>
    <mergeCell ref="W18:W19"/>
    <mergeCell ref="U16:U17"/>
    <mergeCell ref="V16:V17"/>
    <mergeCell ref="W16:W17"/>
    <mergeCell ref="AB12:AB13"/>
    <mergeCell ref="AB14:AB15"/>
    <mergeCell ref="AB16:AB17"/>
    <mergeCell ref="X14:X15"/>
    <mergeCell ref="Y14:Y15"/>
    <mergeCell ref="Z14:Z15"/>
    <mergeCell ref="AA14:AA15"/>
    <mergeCell ref="X16:X17"/>
    <mergeCell ref="Y16:Y17"/>
    <mergeCell ref="Z16:Z17"/>
    <mergeCell ref="AA16:AA17"/>
    <mergeCell ref="U14:U15"/>
    <mergeCell ref="V14:V15"/>
    <mergeCell ref="W14:W15"/>
    <mergeCell ref="AB18:AB19"/>
    <mergeCell ref="AC6:AC7"/>
    <mergeCell ref="AC8:AC19"/>
    <mergeCell ref="X18:X19"/>
    <mergeCell ref="Y18:Y19"/>
    <mergeCell ref="Z18:Z19"/>
    <mergeCell ref="AA18:AA19"/>
    <mergeCell ref="AB6:AB7"/>
    <mergeCell ref="AB8:AB9"/>
    <mergeCell ref="AB10:AB11"/>
    <mergeCell ref="X6:AA7"/>
    <mergeCell ref="X8:X9"/>
    <mergeCell ref="Y8:Y9"/>
    <mergeCell ref="Z8:Z9"/>
    <mergeCell ref="AA8:AA9"/>
    <mergeCell ref="X10:X11"/>
    <mergeCell ref="AC22:AC23"/>
    <mergeCell ref="A24:A35"/>
    <mergeCell ref="B24:B25"/>
    <mergeCell ref="D24:D25"/>
    <mergeCell ref="E24:E25"/>
    <mergeCell ref="F24:F25"/>
    <mergeCell ref="G24:G25"/>
    <mergeCell ref="H24:H25"/>
    <mergeCell ref="I24:I25"/>
    <mergeCell ref="K22:N23"/>
    <mergeCell ref="O22:R23"/>
    <mergeCell ref="T22:W23"/>
    <mergeCell ref="X22:AA23"/>
    <mergeCell ref="AB22:AB23"/>
    <mergeCell ref="A22:A23"/>
    <mergeCell ref="B22:B23"/>
    <mergeCell ref="D22:D23"/>
    <mergeCell ref="E22:E23"/>
    <mergeCell ref="F22:F23"/>
    <mergeCell ref="G22:J23"/>
    <mergeCell ref="B26:B27"/>
    <mergeCell ref="D26:D27"/>
    <mergeCell ref="J24:J25"/>
    <mergeCell ref="K24:K25"/>
    <mergeCell ref="L24:L25"/>
    <mergeCell ref="M24:M25"/>
    <mergeCell ref="N24:N25"/>
    <mergeCell ref="O24:O25"/>
    <mergeCell ref="U26:U27"/>
    <mergeCell ref="J26:J27"/>
    <mergeCell ref="K26:K27"/>
    <mergeCell ref="L26:L27"/>
    <mergeCell ref="AB24:AB25"/>
    <mergeCell ref="X24:X25"/>
    <mergeCell ref="Y24:Y25"/>
    <mergeCell ref="Z24:Z25"/>
    <mergeCell ref="AA24:AA25"/>
    <mergeCell ref="M28:M29"/>
    <mergeCell ref="N28:N29"/>
    <mergeCell ref="O28:O29"/>
    <mergeCell ref="P28:P29"/>
    <mergeCell ref="AB26:AB27"/>
    <mergeCell ref="AA28:AA29"/>
    <mergeCell ref="AB28:AB29"/>
    <mergeCell ref="Q28:Q29"/>
    <mergeCell ref="R28:R29"/>
    <mergeCell ref="T28:T29"/>
    <mergeCell ref="U28:U29"/>
    <mergeCell ref="V28:V29"/>
    <mergeCell ref="V24:V25"/>
    <mergeCell ref="W24:W25"/>
    <mergeCell ref="P24:P25"/>
    <mergeCell ref="Q24:Q25"/>
    <mergeCell ref="R24:R25"/>
    <mergeCell ref="T24:T25"/>
    <mergeCell ref="U24:U25"/>
    <mergeCell ref="K28:K29"/>
    <mergeCell ref="L28:L29"/>
    <mergeCell ref="AA26:AA27"/>
    <mergeCell ref="P26:P27"/>
    <mergeCell ref="Q26:Q27"/>
    <mergeCell ref="R26:R27"/>
    <mergeCell ref="T26:T27"/>
    <mergeCell ref="W28:W29"/>
    <mergeCell ref="X28:X29"/>
    <mergeCell ref="Y28:Y29"/>
    <mergeCell ref="Z28:Z29"/>
    <mergeCell ref="W26:W27"/>
    <mergeCell ref="X26:X27"/>
    <mergeCell ref="Y26:Y27"/>
    <mergeCell ref="Z26:Z27"/>
    <mergeCell ref="V26:V27"/>
    <mergeCell ref="M26:M27"/>
    <mergeCell ref="N26:N27"/>
    <mergeCell ref="O26:O27"/>
    <mergeCell ref="E26:E27"/>
    <mergeCell ref="F26:F27"/>
    <mergeCell ref="G26:G27"/>
    <mergeCell ref="H26:H27"/>
    <mergeCell ref="I26:I27"/>
    <mergeCell ref="L30:L31"/>
    <mergeCell ref="M30:M31"/>
    <mergeCell ref="N30:N31"/>
    <mergeCell ref="O30:O31"/>
    <mergeCell ref="P30:P31"/>
    <mergeCell ref="Q30:Q31"/>
    <mergeCell ref="AC24:AC35"/>
    <mergeCell ref="B30:B31"/>
    <mergeCell ref="D30:D31"/>
    <mergeCell ref="E30:E31"/>
    <mergeCell ref="F30:F31"/>
    <mergeCell ref="G30:G31"/>
    <mergeCell ref="H30:H31"/>
    <mergeCell ref="I30:I31"/>
    <mergeCell ref="J30:J31"/>
    <mergeCell ref="K30:K31"/>
    <mergeCell ref="B28:B29"/>
    <mergeCell ref="D28:D29"/>
    <mergeCell ref="E28:E29"/>
    <mergeCell ref="F28:F29"/>
    <mergeCell ref="G28:G29"/>
    <mergeCell ref="H28:H29"/>
    <mergeCell ref="I28:I29"/>
    <mergeCell ref="J28:J29"/>
    <mergeCell ref="X30:X31"/>
    <mergeCell ref="Y30:Y31"/>
    <mergeCell ref="Z30:Z31"/>
    <mergeCell ref="AA30:AA31"/>
    <mergeCell ref="AB30:AB31"/>
    <mergeCell ref="R30:R31"/>
    <mergeCell ref="T30:T31"/>
    <mergeCell ref="U30:U31"/>
    <mergeCell ref="V30:V31"/>
    <mergeCell ref="W30:W31"/>
    <mergeCell ref="B34:B35"/>
    <mergeCell ref="D34:D35"/>
    <mergeCell ref="E34:E35"/>
    <mergeCell ref="F34:F35"/>
    <mergeCell ref="G34:G35"/>
    <mergeCell ref="H34:H35"/>
    <mergeCell ref="I34:I35"/>
    <mergeCell ref="U32:U33"/>
    <mergeCell ref="V32:V33"/>
    <mergeCell ref="O32:O33"/>
    <mergeCell ref="P32:P33"/>
    <mergeCell ref="Q32:Q33"/>
    <mergeCell ref="R32:R33"/>
    <mergeCell ref="T32:T33"/>
    <mergeCell ref="I32:I33"/>
    <mergeCell ref="J32:J33"/>
    <mergeCell ref="F32:F33"/>
    <mergeCell ref="G32:G33"/>
    <mergeCell ref="H32:H33"/>
    <mergeCell ref="K32:K33"/>
    <mergeCell ref="L32:L33"/>
    <mergeCell ref="M32:M33"/>
    <mergeCell ref="N32:N33"/>
    <mergeCell ref="B32:B33"/>
    <mergeCell ref="D32:D33"/>
    <mergeCell ref="E32:E33"/>
    <mergeCell ref="J34:J35"/>
    <mergeCell ref="K34:K35"/>
    <mergeCell ref="L34:L35"/>
    <mergeCell ref="M34:M35"/>
    <mergeCell ref="N34:N35"/>
    <mergeCell ref="O34:O35"/>
    <mergeCell ref="AA32:AA33"/>
    <mergeCell ref="P34:P35"/>
    <mergeCell ref="Q34:Q35"/>
    <mergeCell ref="R34:R35"/>
    <mergeCell ref="T34:T35"/>
    <mergeCell ref="U34:U35"/>
    <mergeCell ref="AB32:AB33"/>
    <mergeCell ref="W32:W33"/>
    <mergeCell ref="X32:X33"/>
    <mergeCell ref="Y32:Y33"/>
    <mergeCell ref="Z32:Z33"/>
    <mergeCell ref="AB34:AB35"/>
    <mergeCell ref="V34:V35"/>
    <mergeCell ref="W34:W35"/>
    <mergeCell ref="X34:X35"/>
    <mergeCell ref="Y34:Y35"/>
    <mergeCell ref="Z34:Z35"/>
    <mergeCell ref="AA34:AA35"/>
    <mergeCell ref="A55:A56"/>
    <mergeCell ref="B55:B56"/>
    <mergeCell ref="D55:D56"/>
    <mergeCell ref="E55:E56"/>
    <mergeCell ref="F55:F56"/>
    <mergeCell ref="G55:J56"/>
    <mergeCell ref="K55:N56"/>
    <mergeCell ref="O55:R56"/>
    <mergeCell ref="T55:W56"/>
    <mergeCell ref="X55:AA56"/>
    <mergeCell ref="AB55:AB56"/>
    <mergeCell ref="AC55:AC56"/>
    <mergeCell ref="A57:A60"/>
    <mergeCell ref="B57:B58"/>
    <mergeCell ref="D57:D58"/>
    <mergeCell ref="E57:E58"/>
    <mergeCell ref="F57:F58"/>
    <mergeCell ref="G57:G58"/>
    <mergeCell ref="H57:H58"/>
    <mergeCell ref="I57:I58"/>
    <mergeCell ref="J57:J58"/>
    <mergeCell ref="B59:B60"/>
    <mergeCell ref="D59:D60"/>
    <mergeCell ref="E59:E60"/>
    <mergeCell ref="F59:F60"/>
    <mergeCell ref="G59:G60"/>
    <mergeCell ref="H59:H60"/>
    <mergeCell ref="I59:I60"/>
    <mergeCell ref="J59:J60"/>
    <mergeCell ref="K57:K58"/>
    <mergeCell ref="M57:M58"/>
    <mergeCell ref="N57:N58"/>
    <mergeCell ref="O57:O58"/>
    <mergeCell ref="Y57:Y58"/>
    <mergeCell ref="Z57:Z58"/>
    <mergeCell ref="AA57:AA58"/>
    <mergeCell ref="AB57:AB58"/>
    <mergeCell ref="AC57:AC60"/>
    <mergeCell ref="K59:K60"/>
    <mergeCell ref="U59:U60"/>
    <mergeCell ref="V59:V60"/>
    <mergeCell ref="W59:W60"/>
    <mergeCell ref="X59:X60"/>
    <mergeCell ref="Y59:Y60"/>
    <mergeCell ref="Z59:Z60"/>
    <mergeCell ref="AA59:AA60"/>
    <mergeCell ref="AB59:AB60"/>
    <mergeCell ref="L59:L60"/>
    <mergeCell ref="M59:M60"/>
    <mergeCell ref="N59:N60"/>
    <mergeCell ref="O59:O60"/>
    <mergeCell ref="P59:P60"/>
    <mergeCell ref="Q59:Q60"/>
    <mergeCell ref="R59:R60"/>
    <mergeCell ref="T59:T60"/>
    <mergeCell ref="L57:L58"/>
    <mergeCell ref="P57:P58"/>
    <mergeCell ref="B67:B68"/>
    <mergeCell ref="D67:D68"/>
    <mergeCell ref="E67:E68"/>
    <mergeCell ref="F67:F68"/>
    <mergeCell ref="G67:J68"/>
    <mergeCell ref="K67:N68"/>
    <mergeCell ref="O67:R68"/>
    <mergeCell ref="T67:W68"/>
    <mergeCell ref="X57:X58"/>
    <mergeCell ref="Q57:Q58"/>
    <mergeCell ref="R57:R58"/>
    <mergeCell ref="T57:T58"/>
    <mergeCell ref="W57:W58"/>
    <mergeCell ref="U57:U58"/>
    <mergeCell ref="V57:V58"/>
    <mergeCell ref="X67:AA68"/>
    <mergeCell ref="AB67:AB68"/>
    <mergeCell ref="AC67:AC68"/>
    <mergeCell ref="A69:A74"/>
    <mergeCell ref="B69:B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O69:O70"/>
    <mergeCell ref="P69:P70"/>
    <mergeCell ref="Q69:Q70"/>
    <mergeCell ref="R69:R70"/>
    <mergeCell ref="T69:T70"/>
    <mergeCell ref="U69:U70"/>
    <mergeCell ref="V69:V70"/>
    <mergeCell ref="A67:A68"/>
    <mergeCell ref="AC69:AC74"/>
    <mergeCell ref="B71:B72"/>
    <mergeCell ref="D71:D72"/>
    <mergeCell ref="E71:E72"/>
    <mergeCell ref="F71:F72"/>
    <mergeCell ref="G71:G72"/>
    <mergeCell ref="H71:H72"/>
    <mergeCell ref="I71:I72"/>
    <mergeCell ref="J71:J72"/>
    <mergeCell ref="K71:K72"/>
    <mergeCell ref="L71:L72"/>
    <mergeCell ref="M71:M72"/>
    <mergeCell ref="N71:N72"/>
    <mergeCell ref="O71:O72"/>
    <mergeCell ref="P71:P72"/>
    <mergeCell ref="Q71:Q72"/>
    <mergeCell ref="R71:R72"/>
    <mergeCell ref="W71:W72"/>
    <mergeCell ref="X71:X72"/>
    <mergeCell ref="Y71:Y72"/>
    <mergeCell ref="Z71:Z72"/>
    <mergeCell ref="AA71:AA72"/>
    <mergeCell ref="AB71:AB72"/>
    <mergeCell ref="W69:W70"/>
    <mergeCell ref="X69:X70"/>
    <mergeCell ref="Y69:Y70"/>
    <mergeCell ref="Z69:Z70"/>
    <mergeCell ref="AA69:AA70"/>
    <mergeCell ref="AB69:AB70"/>
    <mergeCell ref="AC76:AC77"/>
    <mergeCell ref="B73:B74"/>
    <mergeCell ref="D73:D74"/>
    <mergeCell ref="E73:E74"/>
    <mergeCell ref="F73:F74"/>
    <mergeCell ref="G73:G74"/>
    <mergeCell ref="H73:H74"/>
    <mergeCell ref="I73:I74"/>
    <mergeCell ref="J73:J74"/>
    <mergeCell ref="K73:K74"/>
    <mergeCell ref="L73:L74"/>
    <mergeCell ref="M73:M74"/>
    <mergeCell ref="N73:N74"/>
    <mergeCell ref="O73:O74"/>
    <mergeCell ref="P73:P74"/>
    <mergeCell ref="Q73:Q74"/>
    <mergeCell ref="R73:R74"/>
    <mergeCell ref="T73:T74"/>
    <mergeCell ref="U73:U74"/>
    <mergeCell ref="V73:V74"/>
    <mergeCell ref="W73:W74"/>
    <mergeCell ref="X73:X74"/>
    <mergeCell ref="Y73:Y74"/>
    <mergeCell ref="Z73:Z74"/>
    <mergeCell ref="AB73:AB74"/>
    <mergeCell ref="A76:A77"/>
    <mergeCell ref="B76:B77"/>
    <mergeCell ref="D76:D77"/>
    <mergeCell ref="E76:E77"/>
    <mergeCell ref="F76:F77"/>
    <mergeCell ref="G76:J77"/>
    <mergeCell ref="K76:N77"/>
    <mergeCell ref="O76:R77"/>
    <mergeCell ref="T76:W77"/>
    <mergeCell ref="X76:AA77"/>
    <mergeCell ref="AB76:AB77"/>
    <mergeCell ref="A78:A81"/>
    <mergeCell ref="B78:B79"/>
    <mergeCell ref="D78:D79"/>
    <mergeCell ref="E78:E79"/>
    <mergeCell ref="F78:F79"/>
    <mergeCell ref="G78:G79"/>
    <mergeCell ref="H78:H79"/>
    <mergeCell ref="I78:I79"/>
    <mergeCell ref="J78:J79"/>
    <mergeCell ref="AB78:AB79"/>
    <mergeCell ref="AC78:AC81"/>
    <mergeCell ref="AA80:AA81"/>
    <mergeCell ref="AB80:AB81"/>
    <mergeCell ref="K78:K79"/>
    <mergeCell ref="L78:L79"/>
    <mergeCell ref="M78:M79"/>
    <mergeCell ref="N78:N79"/>
    <mergeCell ref="O78:O79"/>
    <mergeCell ref="P78:P79"/>
    <mergeCell ref="Q78:Q79"/>
    <mergeCell ref="R78:R79"/>
    <mergeCell ref="A83:A84"/>
    <mergeCell ref="B83:B84"/>
    <mergeCell ref="D83:D84"/>
    <mergeCell ref="E83:E84"/>
    <mergeCell ref="F83:F84"/>
    <mergeCell ref="G83:J84"/>
    <mergeCell ref="K83:N84"/>
    <mergeCell ref="O83:R84"/>
    <mergeCell ref="T83:W84"/>
    <mergeCell ref="AB83:AB84"/>
    <mergeCell ref="AC83:AC84"/>
    <mergeCell ref="B80:B81"/>
    <mergeCell ref="D80:D81"/>
    <mergeCell ref="E80:E81"/>
    <mergeCell ref="F80:F81"/>
    <mergeCell ref="G80:G81"/>
    <mergeCell ref="H80:H81"/>
    <mergeCell ref="I80:I81"/>
    <mergeCell ref="J80:J81"/>
    <mergeCell ref="K80:K81"/>
    <mergeCell ref="L80:L81"/>
    <mergeCell ref="M80:M81"/>
    <mergeCell ref="N80:N81"/>
    <mergeCell ref="O80:O81"/>
    <mergeCell ref="P80:P81"/>
    <mergeCell ref="Q80:Q81"/>
    <mergeCell ref="R80:R81"/>
    <mergeCell ref="T80:T81"/>
    <mergeCell ref="U80:U81"/>
    <mergeCell ref="V80:V81"/>
    <mergeCell ref="W80:W81"/>
    <mergeCell ref="X80:X81"/>
    <mergeCell ref="Y80:Y81"/>
    <mergeCell ref="K85:K86"/>
    <mergeCell ref="L85:L86"/>
    <mergeCell ref="M85:M86"/>
    <mergeCell ref="N85:N86"/>
    <mergeCell ref="O85:O86"/>
    <mergeCell ref="P85:P86"/>
    <mergeCell ref="Q85:Q86"/>
    <mergeCell ref="R85:R86"/>
    <mergeCell ref="B85:B86"/>
    <mergeCell ref="D85:D86"/>
    <mergeCell ref="E85:E86"/>
    <mergeCell ref="F85:F86"/>
    <mergeCell ref="G85:G86"/>
    <mergeCell ref="H85:H86"/>
    <mergeCell ref="I85:I86"/>
    <mergeCell ref="J85:J86"/>
    <mergeCell ref="A85:A90"/>
    <mergeCell ref="B89:B90"/>
    <mergeCell ref="D89:D90"/>
    <mergeCell ref="E89:E90"/>
    <mergeCell ref="F89:F90"/>
    <mergeCell ref="G89:G90"/>
    <mergeCell ref="H89:H90"/>
    <mergeCell ref="X87:X88"/>
    <mergeCell ref="Y87:Y88"/>
    <mergeCell ref="I89:I90"/>
    <mergeCell ref="J89:J90"/>
    <mergeCell ref="K89:K90"/>
    <mergeCell ref="L89:L90"/>
    <mergeCell ref="M89:M90"/>
    <mergeCell ref="N89:N90"/>
    <mergeCell ref="O89:O90"/>
    <mergeCell ref="P89:P90"/>
    <mergeCell ref="Q89:Q90"/>
    <mergeCell ref="R89:R90"/>
    <mergeCell ref="T89:T90"/>
    <mergeCell ref="B87:B88"/>
    <mergeCell ref="D87:D88"/>
    <mergeCell ref="E87:E88"/>
    <mergeCell ref="F87:F88"/>
    <mergeCell ref="AB85:AB86"/>
    <mergeCell ref="AA87:AA88"/>
    <mergeCell ref="AB87:AB88"/>
    <mergeCell ref="AC85:AC90"/>
    <mergeCell ref="U89:U90"/>
    <mergeCell ref="V89:V90"/>
    <mergeCell ref="W89:W90"/>
    <mergeCell ref="X89:X90"/>
    <mergeCell ref="Y89:Y90"/>
    <mergeCell ref="Z89:Z90"/>
    <mergeCell ref="AA89:AA90"/>
    <mergeCell ref="AB89:AB90"/>
    <mergeCell ref="O87:O88"/>
    <mergeCell ref="Z87:Z88"/>
    <mergeCell ref="U85:U86"/>
    <mergeCell ref="V85:V86"/>
    <mergeCell ref="W85:W86"/>
    <mergeCell ref="X85:X86"/>
    <mergeCell ref="Y85:Y86"/>
    <mergeCell ref="Z85:Z86"/>
    <mergeCell ref="AA85:AA86"/>
    <mergeCell ref="P87:P88"/>
    <mergeCell ref="Q87:Q88"/>
    <mergeCell ref="R87:R88"/>
    <mergeCell ref="T87:T88"/>
    <mergeCell ref="U87:U88"/>
    <mergeCell ref="V87:V88"/>
    <mergeCell ref="W87:W88"/>
    <mergeCell ref="A97:A98"/>
    <mergeCell ref="B97:B98"/>
    <mergeCell ref="D97:D98"/>
    <mergeCell ref="E97:E98"/>
    <mergeCell ref="F97:F98"/>
    <mergeCell ref="G97:J98"/>
    <mergeCell ref="K97:N98"/>
    <mergeCell ref="O97:R98"/>
    <mergeCell ref="T97:W98"/>
    <mergeCell ref="G87:G88"/>
    <mergeCell ref="H87:H88"/>
    <mergeCell ref="I87:I88"/>
    <mergeCell ref="J87:J88"/>
    <mergeCell ref="K87:K88"/>
    <mergeCell ref="L87:L88"/>
    <mergeCell ref="M87:M88"/>
    <mergeCell ref="N87:N88"/>
    <mergeCell ref="AB97:AB98"/>
    <mergeCell ref="AC97:AC98"/>
    <mergeCell ref="A99:A104"/>
    <mergeCell ref="B99:B100"/>
    <mergeCell ref="D99:D100"/>
    <mergeCell ref="E99:E100"/>
    <mergeCell ref="F99:F100"/>
    <mergeCell ref="G99:G100"/>
    <mergeCell ref="H99:H100"/>
    <mergeCell ref="I99:I100"/>
    <mergeCell ref="J99:J100"/>
    <mergeCell ref="U99:U100"/>
    <mergeCell ref="V99:V100"/>
    <mergeCell ref="W99:W100"/>
    <mergeCell ref="X99:X100"/>
    <mergeCell ref="Y99:Y100"/>
    <mergeCell ref="Z99:Z100"/>
    <mergeCell ref="AA99:AA100"/>
    <mergeCell ref="AB99:AB100"/>
    <mergeCell ref="Z103:Z104"/>
    <mergeCell ref="K99:K100"/>
    <mergeCell ref="L99:L100"/>
    <mergeCell ref="M99:M100"/>
    <mergeCell ref="N99:N100"/>
    <mergeCell ref="O99:O100"/>
    <mergeCell ref="P99:P100"/>
    <mergeCell ref="Q99:Q100"/>
    <mergeCell ref="R99:R100"/>
    <mergeCell ref="T99:T100"/>
    <mergeCell ref="L101:L102"/>
    <mergeCell ref="M101:M102"/>
    <mergeCell ref="N101:N102"/>
    <mergeCell ref="O101:O102"/>
    <mergeCell ref="P101:P102"/>
    <mergeCell ref="Q101:Q102"/>
    <mergeCell ref="R101:R102"/>
    <mergeCell ref="T101:T102"/>
    <mergeCell ref="B101:B102"/>
    <mergeCell ref="D101:D102"/>
    <mergeCell ref="E101:E102"/>
    <mergeCell ref="F101:F102"/>
    <mergeCell ref="G101:G102"/>
    <mergeCell ref="H101:H102"/>
    <mergeCell ref="I101:I102"/>
    <mergeCell ref="J101:J102"/>
    <mergeCell ref="K101:K102"/>
    <mergeCell ref="L103:L104"/>
    <mergeCell ref="M103:M104"/>
    <mergeCell ref="N103:N104"/>
    <mergeCell ref="O103:O104"/>
    <mergeCell ref="P103:P104"/>
    <mergeCell ref="Q103:Q104"/>
    <mergeCell ref="R103:R104"/>
    <mergeCell ref="T103:T104"/>
    <mergeCell ref="U103:U104"/>
    <mergeCell ref="B103:B104"/>
    <mergeCell ref="D103:D104"/>
    <mergeCell ref="E103:E104"/>
    <mergeCell ref="F103:F104"/>
    <mergeCell ref="G103:G104"/>
    <mergeCell ref="H103:H104"/>
    <mergeCell ref="I103:I104"/>
    <mergeCell ref="J103:J104"/>
    <mergeCell ref="K103:K104"/>
    <mergeCell ref="Y103:Y104"/>
    <mergeCell ref="V101:V102"/>
    <mergeCell ref="W101:W102"/>
    <mergeCell ref="X101:X102"/>
    <mergeCell ref="Y101:Y102"/>
    <mergeCell ref="AC99:AC104"/>
    <mergeCell ref="AA101:AA102"/>
    <mergeCell ref="AB101:AB102"/>
    <mergeCell ref="AA103:AA104"/>
    <mergeCell ref="AB103:AB104"/>
    <mergeCell ref="Z101:Z102"/>
    <mergeCell ref="T85:T86"/>
    <mergeCell ref="T78:T79"/>
    <mergeCell ref="T12:T13"/>
    <mergeCell ref="T14:T15"/>
    <mergeCell ref="T16:T17"/>
    <mergeCell ref="T18:T19"/>
    <mergeCell ref="V103:V104"/>
    <mergeCell ref="W103:W104"/>
    <mergeCell ref="X103:X104"/>
    <mergeCell ref="U101:U102"/>
    <mergeCell ref="X97:AA98"/>
    <mergeCell ref="X83:AA84"/>
    <mergeCell ref="Z80:Z81"/>
    <mergeCell ref="U78:U79"/>
    <mergeCell ref="V78:V79"/>
    <mergeCell ref="W78:W79"/>
    <mergeCell ref="X78:X79"/>
    <mergeCell ref="Y78:Y79"/>
    <mergeCell ref="Z78:Z79"/>
    <mergeCell ref="AA78:AA79"/>
    <mergeCell ref="AA73:AA74"/>
    <mergeCell ref="T71:T72"/>
    <mergeCell ref="U71:U72"/>
    <mergeCell ref="V71:V72"/>
  </mergeCells>
  <phoneticPr fontId="3"/>
  <dataValidations count="1">
    <dataValidation type="list" allowBlank="1" showInputMessage="1" showErrorMessage="1" sqref="T69:AA75 T24:AA36 T40:AA54 T78:AA82 T99:AA104 T57:AA62 T8:AA20 G8:R20 G57:R62 G99:R104 G78:R82 G40:R54 G24:R36 G69:R75 G85:R96 T85:AA96 AG8:AG15 G110:R123 T110:AA123" xr:uid="{189BBE2E-C27C-44B4-98A5-0E65F57D8D73}">
      <formula1>"〇,×"</formula1>
    </dataValidation>
  </dataValidations>
  <pageMargins left="0.23622047244094491" right="0.23622047244094491" top="0.55118110236220474" bottom="0.74803149606299213" header="0.31496062992125984" footer="0.31496062992125984"/>
  <pageSetup paperSize="9" scale="52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motin</dc:creator>
  <cp:lastModifiedBy>坪地里穂</cp:lastModifiedBy>
  <cp:lastPrinted>2021-12-11T04:43:44Z</cp:lastPrinted>
  <dcterms:created xsi:type="dcterms:W3CDTF">2021-08-17T07:07:46Z</dcterms:created>
  <dcterms:modified xsi:type="dcterms:W3CDTF">2021-12-15T12:59:50Z</dcterms:modified>
</cp:coreProperties>
</file>